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ozvrhy\zima2024\"/>
    </mc:Choice>
  </mc:AlternateContent>
  <xr:revisionPtr revIDLastSave="0" documentId="13_ncr:1_{1718B972-7CA8-4480-8B51-9E94F463A0D0}" xr6:coauthVersionLast="47" xr6:coauthVersionMax="47" xr10:uidLastSave="{00000000-0000-0000-0000-000000000000}"/>
  <bookViews>
    <workbookView xWindow="19080" yWindow="-120" windowWidth="19440" windowHeight="15000" tabRatio="907" activeTab="7" xr2:uid="{00000000-000D-0000-FFFF-FFFF00000000}"/>
  </bookViews>
  <sheets>
    <sheet name="eam3-k-1" sheetId="1" r:id="rId1"/>
    <sheet name="eam3-k-2" sheetId="2" r:id="rId2"/>
    <sheet name="eam3-k-3" sheetId="3" r:id="rId3"/>
    <sheet name="ai3s-k-1" sheetId="4" r:id="rId4"/>
    <sheet name="ai3s-k-2" sheetId="5" r:id="rId5"/>
    <sheet name="ai3s-k-3" sheetId="6" r:id="rId6"/>
    <sheet name="mcr-k-1" sheetId="7" r:id="rId7"/>
    <sheet name="mcr-k-2" sheetId="8" r:id="rId8"/>
    <sheet name="mcr-k-3" sheetId="9" r:id="rId9"/>
    <sheet name="im3-k-1" sheetId="10" r:id="rId10"/>
    <sheet name="im3-k-2" sheetId="11" r:id="rId11"/>
    <sheet name="im3-k-3" sheetId="12" r:id="rId12"/>
    <sheet name="ai2-k-1" sheetId="13" r:id="rId13"/>
    <sheet name="ai2-k-2" sheetId="14" r:id="rId14"/>
    <sheet name="im2-k-1" sheetId="15" r:id="rId15"/>
    <sheet name="im2-k-2" sheetId="16" r:id="rId16"/>
    <sheet name="Přehled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37" i="16" l="1"/>
  <c r="L49" i="12"/>
  <c r="L42" i="14"/>
  <c r="K42" i="14"/>
  <c r="M40" i="14"/>
  <c r="M30" i="14"/>
  <c r="K49" i="12"/>
  <c r="M42" i="11"/>
  <c r="K42" i="11"/>
  <c r="M39" i="6"/>
  <c r="M33" i="6"/>
  <c r="K44" i="2"/>
  <c r="K44" i="1"/>
  <c r="L37" i="16"/>
  <c r="M35" i="16"/>
  <c r="M33" i="16"/>
  <c r="M31" i="16"/>
  <c r="M29" i="16"/>
  <c r="M27" i="16"/>
  <c r="L42" i="15"/>
  <c r="K42" i="15"/>
  <c r="M40" i="15"/>
  <c r="M38" i="15"/>
  <c r="M36" i="15"/>
  <c r="M34" i="15"/>
  <c r="M32" i="15"/>
  <c r="M30" i="15"/>
  <c r="M28" i="15"/>
  <c r="M38" i="14"/>
  <c r="M36" i="14"/>
  <c r="M34" i="14"/>
  <c r="M32" i="14"/>
  <c r="L42" i="13"/>
  <c r="K42" i="13"/>
  <c r="M40" i="13"/>
  <c r="M38" i="13"/>
  <c r="M36" i="13"/>
  <c r="M34" i="13"/>
  <c r="M32" i="13"/>
  <c r="M30" i="13"/>
  <c r="M47" i="12"/>
  <c r="M45" i="12"/>
  <c r="M43" i="12"/>
  <c r="M41" i="12"/>
  <c r="M39" i="12"/>
  <c r="M37" i="12"/>
  <c r="M35" i="12"/>
  <c r="M33" i="12"/>
  <c r="L42" i="11"/>
  <c r="M40" i="11"/>
  <c r="M38" i="11"/>
  <c r="M36" i="11"/>
  <c r="M34" i="11"/>
  <c r="M32" i="11"/>
  <c r="M30" i="11"/>
  <c r="M28" i="11"/>
  <c r="L38" i="10"/>
  <c r="K38" i="10"/>
  <c r="M36" i="10"/>
  <c r="M34" i="10"/>
  <c r="M32" i="10"/>
  <c r="M30" i="10"/>
  <c r="M28" i="10"/>
  <c r="M26" i="10"/>
  <c r="L46" i="9"/>
  <c r="K46" i="9"/>
  <c r="M44" i="9"/>
  <c r="M42" i="9"/>
  <c r="M40" i="9"/>
  <c r="M38" i="9"/>
  <c r="M36" i="9"/>
  <c r="M34" i="9"/>
  <c r="M32" i="9"/>
  <c r="M30" i="9"/>
  <c r="L47" i="8"/>
  <c r="K47" i="8"/>
  <c r="M45" i="8"/>
  <c r="M43" i="8"/>
  <c r="M41" i="8"/>
  <c r="M39" i="8"/>
  <c r="M37" i="8"/>
  <c r="M35" i="8"/>
  <c r="M33" i="8"/>
  <c r="L44" i="7"/>
  <c r="K44" i="7"/>
  <c r="M42" i="7"/>
  <c r="M40" i="7"/>
  <c r="M38" i="7"/>
  <c r="M36" i="7"/>
  <c r="M34" i="7"/>
  <c r="M32" i="7"/>
  <c r="M30" i="7"/>
  <c r="M28" i="7"/>
  <c r="L45" i="6"/>
  <c r="K45" i="6"/>
  <c r="M43" i="6"/>
  <c r="M41" i="6"/>
  <c r="M37" i="6"/>
  <c r="M35" i="6"/>
  <c r="M31" i="6"/>
  <c r="L44" i="5"/>
  <c r="K44" i="5"/>
  <c r="M42" i="5"/>
  <c r="M40" i="5"/>
  <c r="M38" i="5"/>
  <c r="M36" i="5"/>
  <c r="M34" i="5"/>
  <c r="M32" i="5"/>
  <c r="M30" i="5"/>
  <c r="L40" i="4"/>
  <c r="K40" i="4"/>
  <c r="M38" i="4"/>
  <c r="M36" i="4"/>
  <c r="M34" i="4"/>
  <c r="M32" i="4"/>
  <c r="M30" i="4"/>
  <c r="M28" i="4"/>
  <c r="L48" i="3"/>
  <c r="K48" i="3"/>
  <c r="M46" i="3"/>
  <c r="M44" i="3"/>
  <c r="M42" i="3"/>
  <c r="M40" i="3"/>
  <c r="M38" i="3"/>
  <c r="M36" i="3"/>
  <c r="M34" i="3"/>
  <c r="M32" i="3"/>
  <c r="L44" i="2"/>
  <c r="M42" i="2"/>
  <c r="M40" i="2"/>
  <c r="M38" i="2"/>
  <c r="M36" i="2"/>
  <c r="M34" i="2"/>
  <c r="M32" i="2"/>
  <c r="M30" i="2"/>
  <c r="L44" i="1"/>
  <c r="M42" i="1"/>
  <c r="M40" i="1"/>
  <c r="M38" i="1"/>
  <c r="M36" i="1"/>
  <c r="M34" i="1"/>
  <c r="M32" i="1"/>
  <c r="M30" i="1"/>
  <c r="M37" i="16" l="1"/>
  <c r="M42" i="14"/>
  <c r="M44" i="2"/>
  <c r="M44" i="1"/>
  <c r="M42" i="15"/>
  <c r="M42" i="13"/>
  <c r="M45" i="6"/>
  <c r="M47" i="8"/>
  <c r="M44" i="5"/>
  <c r="M49" i="12"/>
  <c r="M46" i="9"/>
  <c r="M48" i="3"/>
  <c r="M40" i="4"/>
  <c r="M44" i="7"/>
  <c r="M38" i="10"/>
</calcChain>
</file>

<file path=xl/sharedStrings.xml><?xml version="1.0" encoding="utf-8"?>
<sst xmlns="http://schemas.openxmlformats.org/spreadsheetml/2006/main" count="942" uniqueCount="515">
  <si>
    <t>eam3-k-1</t>
  </si>
  <si>
    <t>Ekonomika a management - 1. ročník</t>
  </si>
  <si>
    <t>Soustředění:</t>
  </si>
  <si>
    <t>Počet studentů:</t>
  </si>
  <si>
    <t>Přehled předmětů</t>
  </si>
  <si>
    <t>Předmět</t>
  </si>
  <si>
    <t>Vyučující</t>
  </si>
  <si>
    <t>Počet hodin</t>
  </si>
  <si>
    <t>Nasazeno</t>
  </si>
  <si>
    <t>Zbývá do soustředění</t>
  </si>
  <si>
    <t>KAL/KSEA1</t>
  </si>
  <si>
    <t>Seminář z anglického jazyka I</t>
  </si>
  <si>
    <t>KE/KMAE1</t>
  </si>
  <si>
    <t>Ing. Martina Hedvičáková, Ph.D.</t>
  </si>
  <si>
    <t>Základy makroekonomie I</t>
  </si>
  <si>
    <t>KE/KNOP</t>
  </si>
  <si>
    <t>Ing. Gabriela Trnková, Ph.D.</t>
  </si>
  <si>
    <t>Podniková ekonomika</t>
  </si>
  <si>
    <t>KE/KZAFI</t>
  </si>
  <si>
    <t>Ing. Jaroslava Dittrichová, Ph.D.</t>
  </si>
  <si>
    <t>Základy financí</t>
  </si>
  <si>
    <t>KIKM/KZMA1</t>
  </si>
  <si>
    <t>Mgr. Jiří Haviger, Ph.D.; Mgr. Josef Toman, Ph.D.</t>
  </si>
  <si>
    <t>Základy matematiky I</t>
  </si>
  <si>
    <t>KM/KPSY1</t>
  </si>
  <si>
    <t>Mgr. Markéta Levínská, Ph.D.</t>
  </si>
  <si>
    <t>spolu s im3-k-1</t>
  </si>
  <si>
    <t>Psychologie I</t>
  </si>
  <si>
    <t>KM/KZMN1</t>
  </si>
  <si>
    <t>doc. Ing. Marcela Sokolová, Ph.D.</t>
  </si>
  <si>
    <t>Základy managementu I</t>
  </si>
  <si>
    <t>eam3-k-2</t>
  </si>
  <si>
    <t>Ekonomika a management - 2. ročník</t>
  </si>
  <si>
    <t xml:space="preserve">Počet studentů: </t>
  </si>
  <si>
    <t>KAL/KOAJ1</t>
  </si>
  <si>
    <t>Odborný anglický jazyk I</t>
  </si>
  <si>
    <t>KE/KBPS</t>
  </si>
  <si>
    <t>Bankovní produkty a služby</t>
  </si>
  <si>
    <t>KE/KMEFI</t>
  </si>
  <si>
    <t>Ing. Ivan Soukal, Ph.D.</t>
  </si>
  <si>
    <t>Mezinárodní finance</t>
  </si>
  <si>
    <t>KE/KPOD</t>
  </si>
  <si>
    <t>Podnikové daně</t>
  </si>
  <si>
    <t>KE/KUCTP</t>
  </si>
  <si>
    <t>Ing. Libuše Svobodová, Ph.D.</t>
  </si>
  <si>
    <t>Účetnictví podniku</t>
  </si>
  <si>
    <t>KIKM/KPSTA</t>
  </si>
  <si>
    <t>RNDr. Josef Dolejš, Ph.D.</t>
  </si>
  <si>
    <t>spolu s ai3-k-2, im3-k-2</t>
  </si>
  <si>
    <t>Pravděpodobnost a statistika</t>
  </si>
  <si>
    <t>KM/KKRMN</t>
  </si>
  <si>
    <t>Dr. Ing. Vítězslav Hálek, MBA, Ph.D.</t>
  </si>
  <si>
    <t>Krizový management</t>
  </si>
  <si>
    <t>eam-k-3</t>
  </si>
  <si>
    <t>Ekonomika a management - 3. ročník</t>
  </si>
  <si>
    <t>KAL/KOAJ3</t>
  </si>
  <si>
    <t>Mgr. Miloslava Černá, Ph.D.</t>
  </si>
  <si>
    <t>Odborný anglický jazyk III</t>
  </si>
  <si>
    <t>KAL/KOPE</t>
  </si>
  <si>
    <t>Obchodní a podnikatelská etika</t>
  </si>
  <si>
    <t>KE/KDRPO</t>
  </si>
  <si>
    <t xml:space="preserve">Drobné podnikání </t>
  </si>
  <si>
    <t>KE/KMEZO</t>
  </si>
  <si>
    <t>Ing. Martin Král, Ph.D.</t>
  </si>
  <si>
    <t>Mezinárodní obchod</t>
  </si>
  <si>
    <t>KE/KPFT</t>
  </si>
  <si>
    <t>Podnik a finanční trh</t>
  </si>
  <si>
    <t>KIT/KUPI</t>
  </si>
  <si>
    <t>doc. Ing. Pavel Čech, Ph.D.</t>
  </si>
  <si>
    <t>spolu s im3-k-3</t>
  </si>
  <si>
    <t>Úvod do podnikové informatiky</t>
  </si>
  <si>
    <t>KM/KPRV2</t>
  </si>
  <si>
    <t>Mgr. Tomáš Ledvinka, Ph.D.</t>
  </si>
  <si>
    <t>Právo II</t>
  </si>
  <si>
    <t>KRCR/MES</t>
  </si>
  <si>
    <t>vedoucí závěrečné práce</t>
  </si>
  <si>
    <t>Metodologický seminář</t>
  </si>
  <si>
    <t>ai3s-k-1</t>
  </si>
  <si>
    <t>Aplikovaná informatika bakalářské studium - 1. ročník</t>
  </si>
  <si>
    <t>KIKM/KUPRO</t>
  </si>
  <si>
    <t>Úvod do programování</t>
  </si>
  <si>
    <t>KIKM/KZMI1</t>
  </si>
  <si>
    <t>spolu s fm-k-1, im3-k-1</t>
  </si>
  <si>
    <t>Základy matematiky pro informatiky I</t>
  </si>
  <si>
    <t>KIT/KPRIP</t>
  </si>
  <si>
    <t>prof. RNDr. Peter Mikulecký, PhD.</t>
  </si>
  <si>
    <t>Principy počítačů</t>
  </si>
  <si>
    <t>KIT/KSYSP</t>
  </si>
  <si>
    <t>prof. Ing. Vladimír Bureš, Ph.D., MBA</t>
  </si>
  <si>
    <t>Systémové přístupy</t>
  </si>
  <si>
    <t>KIT/KTPW1</t>
  </si>
  <si>
    <t>Mgr. Daniela Ponce, Ph.D.</t>
  </si>
  <si>
    <t>spolu s im3-k-2</t>
  </si>
  <si>
    <t>Technologie pro publikování na webu I</t>
  </si>
  <si>
    <t>KUOMO</t>
  </si>
  <si>
    <t>Ing. Tomáš Nacházel, Ph.D.</t>
  </si>
  <si>
    <t>Úvod do objektového modelování</t>
  </si>
  <si>
    <t>ai3s-k-2</t>
  </si>
  <si>
    <t>Aplikovaná informatika bakalářské studium - 2. ročník</t>
  </si>
  <si>
    <t>doc.Mgr. Miloslava Černá, Ph.D.</t>
  </si>
  <si>
    <t>doc. Ing. Václav Janeček, CSc.</t>
  </si>
  <si>
    <t>KIKM/KDBS</t>
  </si>
  <si>
    <t>Databázové systémy I</t>
  </si>
  <si>
    <t>KIKM/KPALG</t>
  </si>
  <si>
    <t>Pokročilá algoritmizace</t>
  </si>
  <si>
    <t>KIKM/KPGR1</t>
  </si>
  <si>
    <t>Ing. Bruno Ježek, Ph.D.; Ing. Jakub Beneš</t>
  </si>
  <si>
    <t>Počítačová grafika I</t>
  </si>
  <si>
    <t>KIKM/KPRPA</t>
  </si>
  <si>
    <t>prof. RNDr. Josef Hynek, MBA, Ph.D.</t>
  </si>
  <si>
    <t>Programovací paradigmata</t>
  </si>
  <si>
    <t>KIT/KPSI1</t>
  </si>
  <si>
    <t>Počítačové sítě I</t>
  </si>
  <si>
    <t>Aplikovaná informatika bakalářské studium - 3. ročník</t>
  </si>
  <si>
    <t>KIT/KAUTS</t>
  </si>
  <si>
    <t>doc. RNDr. Petr Tučník, Ph.D.</t>
  </si>
  <si>
    <t>Autonomní systémy</t>
  </si>
  <si>
    <t>KIT/KOMO1</t>
  </si>
  <si>
    <t>doc. Ing. Hana Tomášková, Ph.D.</t>
  </si>
  <si>
    <t>Objektové modelování I</t>
  </si>
  <si>
    <t>mcr-k-1</t>
  </si>
  <si>
    <t>Management cestovního ruchu - 1. ročník</t>
  </si>
  <si>
    <t>KAL/KOAC1</t>
  </si>
  <si>
    <t>Mgr. Jaroslav Kacetl, Ph.D.</t>
  </si>
  <si>
    <t>Odborný AJ pro cestovní ruch I</t>
  </si>
  <si>
    <t>KAL/KPCA1</t>
  </si>
  <si>
    <t>Mgr. et Mgr. Marcel Pikhart, Ph.D.</t>
  </si>
  <si>
    <t>Průvodcovská činnost v AJ I</t>
  </si>
  <si>
    <t>KE/KMIE1</t>
  </si>
  <si>
    <t>Ing. Lukáš Režný, Ph.D.</t>
  </si>
  <si>
    <t>Mikroekonomie I</t>
  </si>
  <si>
    <t>KIT/KAITC</t>
  </si>
  <si>
    <t>Mgr. Hana Rohrová</t>
  </si>
  <si>
    <t>Aplikované informační technologie pro CR</t>
  </si>
  <si>
    <t>KRCR/KMET</t>
  </si>
  <si>
    <t>doc. Ing. Martina Pásková, Ph.D.</t>
  </si>
  <si>
    <t>KRCR/KZCR</t>
  </si>
  <si>
    <t>prof. RNDr. Josef Zelenka, CSc.; doc. Ing. Martina Pásková, Ph.D.</t>
  </si>
  <si>
    <t>Základy cestovního ruchu</t>
  </si>
  <si>
    <t>mcr-k-2</t>
  </si>
  <si>
    <t>Management cestovního ruchu - 2. ročník</t>
  </si>
  <si>
    <t>KAL/KOAC3</t>
  </si>
  <si>
    <t>Odborný AJ pro cestovní ruch III</t>
  </si>
  <si>
    <t>KAL/KPCA3</t>
  </si>
  <si>
    <t>Průvodcovská činnost v AJ III</t>
  </si>
  <si>
    <t>KRCR/KGEOG</t>
  </si>
  <si>
    <t>Mgr. David Chaloupský, Ph.D.; RNDr. Mgr. Tomáš Burda, Ph.D.</t>
  </si>
  <si>
    <t>Geografie</t>
  </si>
  <si>
    <t>KRCR/KMPRA</t>
  </si>
  <si>
    <t>Metodika práce průvodce CR</t>
  </si>
  <si>
    <t>KRCR/KTCR1</t>
  </si>
  <si>
    <t>Technika a management služeb CR I</t>
  </si>
  <si>
    <t>KRCR/KVKDC</t>
  </si>
  <si>
    <t>Mgr. Pavlína Chaloupská, Ph.D.</t>
  </si>
  <si>
    <t>Využití kulturního dědictví v CR</t>
  </si>
  <si>
    <t>mcr-k-3</t>
  </si>
  <si>
    <t>Management cestovního ruchu - 3. ročník</t>
  </si>
  <si>
    <t>Soustředění :</t>
  </si>
  <si>
    <t>KAL/KOAC5</t>
  </si>
  <si>
    <t>Odborný AJ pro cestovní ruch V</t>
  </si>
  <si>
    <t>KAL/KOBA1</t>
  </si>
  <si>
    <t>prof. PhDr. Blanka Klímová, M.A., Ph.D.</t>
  </si>
  <si>
    <t>Obchodní angličtina I</t>
  </si>
  <si>
    <t>KAL/KPAJ2</t>
  </si>
  <si>
    <t>Překladatelství v anglickém jazyce II</t>
  </si>
  <si>
    <t>Drobné podnikání</t>
  </si>
  <si>
    <t>KE/KFIRP</t>
  </si>
  <si>
    <t>Ing. Eva Freibauer Hamplová, Ph.D.</t>
  </si>
  <si>
    <t>Finanční řízení podniku</t>
  </si>
  <si>
    <t>KRCR/KEKOL</t>
  </si>
  <si>
    <t>Ekologie</t>
  </si>
  <si>
    <t>KRCR/KGCRS</t>
  </si>
  <si>
    <t>Geografie cestovního ruchu světa</t>
  </si>
  <si>
    <t>KRCR/KMACR</t>
  </si>
  <si>
    <t>prof. RNDr. Josef Zelenka, CSc.</t>
  </si>
  <si>
    <t>Marketing a informatika cestovního ruchu</t>
  </si>
  <si>
    <t>im3-k-1</t>
  </si>
  <si>
    <t>Informační management bakalářské studium - 1. ročník</t>
  </si>
  <si>
    <t>KIKM/KALGD</t>
  </si>
  <si>
    <t>RNDr. Andrea Ševčíková</t>
  </si>
  <si>
    <t>Algoritmy a datové struktury</t>
  </si>
  <si>
    <t>spolu s ai3-k-1</t>
  </si>
  <si>
    <t>KIT/KUOMO</t>
  </si>
  <si>
    <t>Ing. Marcela Sokolová, Ph.D.</t>
  </si>
  <si>
    <t>im3-k-2</t>
  </si>
  <si>
    <t>Informační management bakalářské studium - 2. ročník</t>
  </si>
  <si>
    <t>Makroekonomie I</t>
  </si>
  <si>
    <t>KIT/KOS1I</t>
  </si>
  <si>
    <t>Operační systémy I</t>
  </si>
  <si>
    <t>spolu s ai3-k-3</t>
  </si>
  <si>
    <t>KIT/KTES2</t>
  </si>
  <si>
    <t>Teorie systémů II</t>
  </si>
  <si>
    <t>KM/KPSY3</t>
  </si>
  <si>
    <t>Psychologie III</t>
  </si>
  <si>
    <t>im3-k-3</t>
  </si>
  <si>
    <t>Informační management bakalářské studium - 3. ročník</t>
  </si>
  <si>
    <t>RNDr. Josef Dolejš. Ph.D.</t>
  </si>
  <si>
    <t>spolu s eam3-k-2, ai3-k-2</t>
  </si>
  <si>
    <t>doc.RNDr. Petr Tučník, Ph.D.</t>
  </si>
  <si>
    <t>spolu s eam3-k-3</t>
  </si>
  <si>
    <t>Úvod do podnikové informatika</t>
  </si>
  <si>
    <t>spolu s eam-k-3</t>
  </si>
  <si>
    <t>online</t>
  </si>
  <si>
    <t>ai2-k-1</t>
  </si>
  <si>
    <t>Aplikovaná informatika navazující - 1. ročník</t>
  </si>
  <si>
    <t>Mgr. Petra Poláková, Ph.D.</t>
  </si>
  <si>
    <t>KIKM/KDMO</t>
  </si>
  <si>
    <t>RNDr. Andrea Ševčíková, Ph.D.</t>
  </si>
  <si>
    <t>Diskrétní metody a optimalizace</t>
  </si>
  <si>
    <t>Ing. Monika Borkovcová, Ph.D.</t>
  </si>
  <si>
    <t>KIKM/KPPRO</t>
  </si>
  <si>
    <t>Pokročilé programování</t>
  </si>
  <si>
    <t>KIT/KKOS</t>
  </si>
  <si>
    <t>doc. RNDr. Kamila Štekerová, Ph.D.</t>
  </si>
  <si>
    <t>spolu s im2-k-1</t>
  </si>
  <si>
    <t>Komplexní systémy</t>
  </si>
  <si>
    <t>KIT/KOBDA</t>
  </si>
  <si>
    <t>doc. Ing. Vladimír Soběslav, Ph.D.</t>
  </si>
  <si>
    <t>Ochrana a bezpečnost dat a informací</t>
  </si>
  <si>
    <t>ai2-k-2</t>
  </si>
  <si>
    <t>Aplikovaná informatika navazující - 2. ročník</t>
  </si>
  <si>
    <t>KAL/KSEA3</t>
  </si>
  <si>
    <t>Seminář z anglického jazyka III</t>
  </si>
  <si>
    <t>KIKM/KSTMO</t>
  </si>
  <si>
    <t>Ing. Kateřina Frončková, Ph.D.</t>
  </si>
  <si>
    <t>spolu s im2-k-2</t>
  </si>
  <si>
    <t>Statistické modely a data</t>
  </si>
  <si>
    <t>KIKM/KSYPR</t>
  </si>
  <si>
    <t>doc. Ing. Filip Malý, Ph.D.</t>
  </si>
  <si>
    <t>Systémové programování</t>
  </si>
  <si>
    <t>KIT/KSMAP</t>
  </si>
  <si>
    <t>prof. Ing. Ondřej Krejcar, Ph.D.</t>
  </si>
  <si>
    <t>Smart přístupy k tvorbě IS a aplikací</t>
  </si>
  <si>
    <t>im2-k-1</t>
  </si>
  <si>
    <t>Informační management navazující - 1. ročník</t>
  </si>
  <si>
    <t>KE/KMAE2</t>
  </si>
  <si>
    <t>Mgr. Martina Hedvičáková, Ph.D.</t>
  </si>
  <si>
    <t>Makroekonomie II</t>
  </si>
  <si>
    <t>KE/KMNGU</t>
  </si>
  <si>
    <t>Manažerské účetnictví</t>
  </si>
  <si>
    <t>KE/KPOJI</t>
  </si>
  <si>
    <t>Pojišťovnictví</t>
  </si>
  <si>
    <t>KIKM/KMOV1</t>
  </si>
  <si>
    <t>prof. Ing. Josef Jablonský, CSc.</t>
  </si>
  <si>
    <t>Metody operačního výzkumu I</t>
  </si>
  <si>
    <t>spolu s ai2-k-1</t>
  </si>
  <si>
    <t>KIT/KSPM1</t>
  </si>
  <si>
    <t>Ing. Karel Mls, Ph.D.</t>
  </si>
  <si>
    <t>Systémy pro podporu managementu I</t>
  </si>
  <si>
    <t>im2-k-2</t>
  </si>
  <si>
    <t>Informační management navazující - 2. ročník</t>
  </si>
  <si>
    <t>KAL/KCORP</t>
  </si>
  <si>
    <t xml:space="preserve">Corporate Communication </t>
  </si>
  <si>
    <t>spolu s ai2-k-2</t>
  </si>
  <si>
    <t>KIT/KPRI2</t>
  </si>
  <si>
    <t>doc. Ing. Pavel Čech, Ph.D.; Mgr. Hana Rohrová</t>
  </si>
  <si>
    <t>Podniková informatika II</t>
  </si>
  <si>
    <t>KM/KMAME</t>
  </si>
  <si>
    <t>Ing. Václav Zubr, Ph.D.</t>
  </si>
  <si>
    <t>Manažerské metody</t>
  </si>
  <si>
    <t>Počet studentů</t>
  </si>
  <si>
    <t>Obsazeno</t>
  </si>
  <si>
    <t>Datum/Obor</t>
  </si>
  <si>
    <t>eam-k-2</t>
  </si>
  <si>
    <t>akcemi</t>
  </si>
  <si>
    <r>
      <rPr>
        <sz val="9"/>
        <rFont val="Arial CE"/>
        <family val="2"/>
        <charset val="238"/>
      </rPr>
      <t xml:space="preserve">Soustředění </t>
    </r>
    <r>
      <rPr>
        <b/>
        <sz val="9"/>
        <rFont val="Arial CE"/>
        <charset val="238"/>
      </rPr>
      <t>1. ročníky, im2-k-1</t>
    </r>
    <r>
      <rPr>
        <sz val="9"/>
        <rFont val="Arial CE"/>
        <family val="2"/>
        <charset val="238"/>
      </rPr>
      <t xml:space="preserve">, a </t>
    </r>
    <r>
      <rPr>
        <b/>
        <sz val="9"/>
        <rFont val="Arial CE"/>
        <charset val="238"/>
      </rPr>
      <t>im2-k-1</t>
    </r>
    <r>
      <rPr>
        <sz val="9"/>
        <rFont val="Arial CE"/>
        <family val="2"/>
        <charset val="238"/>
      </rPr>
      <t xml:space="preserve">:                 </t>
    </r>
  </si>
  <si>
    <r>
      <rPr>
        <sz val="9"/>
        <rFont val="Arial CE"/>
        <family val="2"/>
        <charset val="238"/>
      </rPr>
      <t xml:space="preserve">Soustředění </t>
    </r>
    <r>
      <rPr>
        <b/>
        <sz val="9"/>
        <rFont val="Arial CE"/>
        <charset val="238"/>
      </rPr>
      <t>2. ročníky bc. studia</t>
    </r>
    <r>
      <rPr>
        <sz val="9"/>
        <rFont val="Arial CE"/>
        <family val="2"/>
        <charset val="238"/>
      </rPr>
      <t xml:space="preserve">: </t>
    </r>
  </si>
  <si>
    <r>
      <rPr>
        <sz val="9"/>
        <rFont val="Arial CE"/>
        <family val="2"/>
        <charset val="238"/>
      </rPr>
      <t xml:space="preserve">Soustředění </t>
    </r>
    <r>
      <rPr>
        <b/>
        <sz val="9"/>
        <rFont val="Arial CE"/>
        <charset val="238"/>
      </rPr>
      <t>3. ročníky</t>
    </r>
    <r>
      <rPr>
        <sz val="9"/>
        <rFont val="Arial CE"/>
        <family val="2"/>
        <charset val="238"/>
      </rPr>
      <t xml:space="preserve"> a </t>
    </r>
    <r>
      <rPr>
        <b/>
        <sz val="9"/>
        <rFont val="Arial CE"/>
        <charset val="238"/>
      </rPr>
      <t>im2-k-2</t>
    </r>
    <r>
      <rPr>
        <sz val="9"/>
        <rFont val="Arial CE"/>
        <family val="2"/>
        <charset val="238"/>
      </rPr>
      <t xml:space="preserve">, </t>
    </r>
    <r>
      <rPr>
        <b/>
        <sz val="9"/>
        <rFont val="Arial CE"/>
        <charset val="238"/>
      </rPr>
      <t>ai2-k-2</t>
    </r>
    <r>
      <rPr>
        <sz val="9"/>
        <rFont val="Arial CE"/>
        <family val="2"/>
        <charset val="238"/>
      </rPr>
      <t>:</t>
    </r>
  </si>
  <si>
    <t>doc. Mgr. Josef Horálek, Ph.D.</t>
  </si>
  <si>
    <t>KIKM/KNOSQ</t>
  </si>
  <si>
    <t>NoSQL databáze</t>
  </si>
  <si>
    <t>doc. Mgr. Josef Horálek, Ph.D.; Ing. Pavel Blažek</t>
  </si>
  <si>
    <t>Ing. Helena Vychová, Ph.D.</t>
  </si>
  <si>
    <t>Přehled časového rozvržení konzultativní formy studia na zimní semestr 2024/2025</t>
  </si>
  <si>
    <t>ai3s-k-3</t>
  </si>
  <si>
    <t>13. - 17. 1. 2025</t>
  </si>
  <si>
    <t>20. - 24. 1. 2025</t>
  </si>
  <si>
    <t>6. - 10. 1. 2025</t>
  </si>
  <si>
    <t>KIKM/KPSTI</t>
  </si>
  <si>
    <t>Pravděpodobnost a statistika pro informatiky</t>
  </si>
  <si>
    <t>KIT/KOS2</t>
  </si>
  <si>
    <t>Operační systémy II</t>
  </si>
  <si>
    <t>Stav k 27. 5. 2024</t>
  </si>
  <si>
    <t>Corporate Communication</t>
  </si>
  <si>
    <t>KIT/KSU</t>
  </si>
  <si>
    <t>Strojové učení</t>
  </si>
  <si>
    <t>Ing. Pavel Jedlička</t>
  </si>
  <si>
    <t>Ing. Barbora Tesařová, Ph.D.</t>
  </si>
  <si>
    <t>Ing. Pavel Blažek</t>
  </si>
  <si>
    <t>prof. RNDr. Josef Zelenka, CSc.; Ing. Mgr. Bc Libor Lněnička, Ph.D.; RNDr. Mgr. Tomáš Burda, Ph.D.</t>
  </si>
  <si>
    <t>doc. Mgr. et Mgr. Marcel Pikhart, Ph.D.</t>
  </si>
  <si>
    <t>Ing. Dominik Palla</t>
  </si>
  <si>
    <t>KIKM/KZMA1     Haviger, Toman     J1</t>
  </si>
  <si>
    <t>KE/KMAE1     Hedvičáková     J3</t>
  </si>
  <si>
    <t>KE/KNOP     Trnková     J3</t>
  </si>
  <si>
    <t>KE/KZAFI     Dittrichová     J3</t>
  </si>
  <si>
    <t>KAL/KSEA1     Poláková     J3</t>
  </si>
  <si>
    <t>KM/KZMN1     Sokolová     J3</t>
  </si>
  <si>
    <t>KM/KPSY1     Levínská     J6</t>
  </si>
  <si>
    <t>KAL/KOAJ1     Poláková     J3</t>
  </si>
  <si>
    <t>KE/KBPS     Dittrichová     J30</t>
  </si>
  <si>
    <t>KE/KMEFI     Soukal     J6</t>
  </si>
  <si>
    <t>KE/KPOD     Jedlička     J3</t>
  </si>
  <si>
    <t>KE/KUCTP     Svobodová     J3</t>
  </si>
  <si>
    <t>KM/KKRMN     Hálek     J6</t>
  </si>
  <si>
    <t>KIKM/KPSTA     Dolejš     J1,J8</t>
  </si>
  <si>
    <t>KIKM/KPSTA     Dolejš     J1, J8</t>
  </si>
  <si>
    <t>KIKM/KPSTA     Dolejš     J1, J9</t>
  </si>
  <si>
    <t>KM/KKRMN     Hálek     J3</t>
  </si>
  <si>
    <t>Stav k 5. 9. 2024</t>
  </si>
  <si>
    <t>KIT/KUPI     Čech     J12</t>
  </si>
  <si>
    <t>KM/KPRV2     Ledvinka     A5</t>
  </si>
  <si>
    <t>KM/KPRV2     Ledvinka     J1</t>
  </si>
  <si>
    <t>KAL/KOAJ3     Černá     J3</t>
  </si>
  <si>
    <t>KE/KMEZO     Král     J13</t>
  </si>
  <si>
    <t>KAL/KOPE     Kacetl     J2</t>
  </si>
  <si>
    <t>KE/KPFT     Dittrichová     J30</t>
  </si>
  <si>
    <t>KIKM/KZMI1     Haviger, Toman     J1</t>
  </si>
  <si>
    <t>KIT/KPRIP     Mikulecký     J6</t>
  </si>
  <si>
    <t>KIT/KSYSP     Bureš     J6</t>
  </si>
  <si>
    <t>KIT/KUOMO     Nacházel     J1</t>
  </si>
  <si>
    <t>KIKM/KUPRO     Kozel, Malý Karel     J8, J9</t>
  </si>
  <si>
    <t>doc. Mgr. Tomáš Kozel, Ph.D; Ing. Karel Malý, Ph.D.</t>
  </si>
  <si>
    <t>KIT/KPRIP     Mikulecký     J12</t>
  </si>
  <si>
    <t>KIKM/KPRPA     Hynek     J30</t>
  </si>
  <si>
    <t>KIKM/KPGR1     Ježek, Beneš     J13, J8</t>
  </si>
  <si>
    <t>KAL/KOAJ1     Černá     J3</t>
  </si>
  <si>
    <t>KIKM/KDBS     Tesařová     J8</t>
  </si>
  <si>
    <t>KE/KNOP     Janeček     J6</t>
  </si>
  <si>
    <t>KIKM/KPRA     Hynek     J30</t>
  </si>
  <si>
    <t>KIT/KPSI1     Blažek     J6</t>
  </si>
  <si>
    <t>KIT/KOS2     Horálek     J13</t>
  </si>
  <si>
    <t>KAL/KOAJ3     Černá     J12</t>
  </si>
  <si>
    <t>KIT/KAUTS     Tučník     J1</t>
  </si>
  <si>
    <t>KIT/KOMO1     Tomášková     J12, J8</t>
  </si>
  <si>
    <t>KIKM/KPSTI     Dolejš     J1, J8</t>
  </si>
  <si>
    <t>KIKM/KPSTI     Dolejš     J1, J9</t>
  </si>
  <si>
    <t>KAL/KOAJ3     Černá     J13</t>
  </si>
  <si>
    <t>KRCR/KZCR     Zelenka, Pásková     J3</t>
  </si>
  <si>
    <t>KAL/KPCA1     Pikhart    J12</t>
  </si>
  <si>
    <t>KE/KMIE1     Režný     J1</t>
  </si>
  <si>
    <t>KRCR/KMET     Pásková     J3</t>
  </si>
  <si>
    <t>KAL/KOAC1     Kacetl     J12</t>
  </si>
  <si>
    <t>KIT/KAITC     Rohrová     J8</t>
  </si>
  <si>
    <t>KRCR/KMET     Pásková     J6</t>
  </si>
  <si>
    <t>KE/KMIE1     Režný     J12</t>
  </si>
  <si>
    <t>KAL/KPCA3     Černá     J6</t>
  </si>
  <si>
    <t>KM/KPRV2     Ledvinka     J6</t>
  </si>
  <si>
    <t>KRCR/KVKDC     Chaloupská     J30</t>
  </si>
  <si>
    <t>KE/KOAC3     Kacetl     J12</t>
  </si>
  <si>
    <t>KRCR/KGEOG     Chaloupský, Burda     J30</t>
  </si>
  <si>
    <t>KRCR/KMPRA     Chaloupská     J12</t>
  </si>
  <si>
    <t>KRCR/KTCR1     Zelenka, Lněnička, Burda     J12</t>
  </si>
  <si>
    <t>KM/KPRV2     Ledvinka     J30</t>
  </si>
  <si>
    <t>KRCR/KVKDC     Chaloupská     J31</t>
  </si>
  <si>
    <t>KRCR/KEKOL     Zelenka, Pásková     J30</t>
  </si>
  <si>
    <t>KE/KDRPO     Trnková     J2</t>
  </si>
  <si>
    <t>KRCR/KMACR     Zelenka     J31</t>
  </si>
  <si>
    <t>KE/KFIRP     Freibauer Hamplová     J13</t>
  </si>
  <si>
    <t>KAL/KOAC5     Klímová     J30</t>
  </si>
  <si>
    <t>KAL/KOBA1     Klímová     J31</t>
  </si>
  <si>
    <t>KAL/KPAJ2     Pikhart     J30</t>
  </si>
  <si>
    <t>Mgr. David Chaloupský, Ph.D.</t>
  </si>
  <si>
    <t>KRCR/KGCRS     Chaloupský     J12</t>
  </si>
  <si>
    <t>KAL/KOAC5     Klímová     J31</t>
  </si>
  <si>
    <t>KIT/KOMO1     Tomášková     J12, J9</t>
  </si>
  <si>
    <t>KIT/KOBDA     Soběslav     J6</t>
  </si>
  <si>
    <t>KIT/KKOS     Štekerová     J13</t>
  </si>
  <si>
    <t>KIKM/KDMO     Ševčíková     J13</t>
  </si>
  <si>
    <t>KAL/KSEA1     Poláková     J6</t>
  </si>
  <si>
    <t>KIKM/KNOSQ     Borkovcová     J12</t>
  </si>
  <si>
    <t>KIKM/KSTMO     Frončková     J31</t>
  </si>
  <si>
    <t>KAL/KCORP     Pikhart     J12</t>
  </si>
  <si>
    <t>KAL/KSEA3     Poláková     J31</t>
  </si>
  <si>
    <t>KIKM/KSYPR     Malý     J2, J8</t>
  </si>
  <si>
    <t>KIT/KSU     Štekerová     J2</t>
  </si>
  <si>
    <t>KIT/KSU     Štekerová     J13</t>
  </si>
  <si>
    <t>KIT/KSU     Štekerová     J15</t>
  </si>
  <si>
    <t>KE/KMAE2     Hedvičáková     J6</t>
  </si>
  <si>
    <t>KIT/KSPM1     Mls     J30</t>
  </si>
  <si>
    <t>KIKM/KMOV1     Jablonský     J31</t>
  </si>
  <si>
    <t>KE/KPOJI     Vychová     J30</t>
  </si>
  <si>
    <t>KE/KMNGU     Janeček     J31</t>
  </si>
  <si>
    <t>KE/KMNGU     Janeček     J2</t>
  </si>
  <si>
    <t>KIT/KSPM1     Mls     J31</t>
  </si>
  <si>
    <t>KM/KMAME     Zubr     J15</t>
  </si>
  <si>
    <t>KE/KFIRP     Freibauer Hamplová     A4</t>
  </si>
  <si>
    <t>KIT/KPRI2     Čech, Rohrová     J15, J9</t>
  </si>
  <si>
    <t>KE/KFIRP     Freibauer Hamplová     J30</t>
  </si>
  <si>
    <t>KIKM/KPALG     Ševčíková     J6, J8</t>
  </si>
  <si>
    <t>Stav k 6. 9. 2024</t>
  </si>
  <si>
    <t>KE/KOAC3     Kacetl     J15</t>
  </si>
  <si>
    <t>KE/KZAFI     Dittrichová     J30</t>
  </si>
  <si>
    <t>KAL/KOAJ1     Černá     J6</t>
  </si>
  <si>
    <t>Haviger, Toman J1</t>
  </si>
  <si>
    <t>Hedvičáková J3</t>
  </si>
  <si>
    <t>Trnková J3</t>
  </si>
  <si>
    <t>Dittrichová J3</t>
  </si>
  <si>
    <t>Poláková J3</t>
  </si>
  <si>
    <t>Sokolová J3</t>
  </si>
  <si>
    <t>Levínská J6</t>
  </si>
  <si>
    <t>Dittrichová J30</t>
  </si>
  <si>
    <t>Levinská J6</t>
  </si>
  <si>
    <t>Soukal J6</t>
  </si>
  <si>
    <t>Jedlička J3</t>
  </si>
  <si>
    <t>Svobodová J3</t>
  </si>
  <si>
    <t>Hálek J6</t>
  </si>
  <si>
    <t>Dolejš J1, J8</t>
  </si>
  <si>
    <t>Dolejš J1, J9</t>
  </si>
  <si>
    <t>Hálek J3</t>
  </si>
  <si>
    <t>Čech J12</t>
  </si>
  <si>
    <t>Ledvinka A5</t>
  </si>
  <si>
    <t>Ledvinka J1</t>
  </si>
  <si>
    <t>Černá J3</t>
  </si>
  <si>
    <t>Král J13</t>
  </si>
  <si>
    <t>Kacetl J2</t>
  </si>
  <si>
    <t>Kozel, Malý Karel J8, J9</t>
  </si>
  <si>
    <t>Mikulecký J6</t>
  </si>
  <si>
    <t>Bureš J6</t>
  </si>
  <si>
    <t>Nacházel J1</t>
  </si>
  <si>
    <t>Mikulecký J12</t>
  </si>
  <si>
    <t>Hynek J30</t>
  </si>
  <si>
    <t>Ježek, Beneš J13, J8</t>
  </si>
  <si>
    <t>Tesařová J8</t>
  </si>
  <si>
    <t>Ševčíková J6, J8</t>
  </si>
  <si>
    <t>Janeček J6</t>
  </si>
  <si>
    <t>Blažek J6</t>
  </si>
  <si>
    <t>Černá J6</t>
  </si>
  <si>
    <t>Horálek J13</t>
  </si>
  <si>
    <t>Černá J12</t>
  </si>
  <si>
    <t>Tučník J1</t>
  </si>
  <si>
    <t>Tomášková J12, J8</t>
  </si>
  <si>
    <t>Tomášková J12, J9</t>
  </si>
  <si>
    <t>Černá J13</t>
  </si>
  <si>
    <t>Zelenka, Pásková J3</t>
  </si>
  <si>
    <t>Pikhart J12</t>
  </si>
  <si>
    <t>Režný J1</t>
  </si>
  <si>
    <t>Pásková J3</t>
  </si>
  <si>
    <t>Kacetl J12</t>
  </si>
  <si>
    <t>Janeček J12</t>
  </si>
  <si>
    <t>Rohrová J8</t>
  </si>
  <si>
    <t>Pásková J6</t>
  </si>
  <si>
    <t>Režný J12</t>
  </si>
  <si>
    <t>Ledvinka J6</t>
  </si>
  <si>
    <t>Chaloupská J30</t>
  </si>
  <si>
    <t>Chaloupský, Burda J30</t>
  </si>
  <si>
    <t>Chaloupská J12</t>
  </si>
  <si>
    <t>Zelenka, Lněnička, Burda J12</t>
  </si>
  <si>
    <t>Ledvinka J30</t>
  </si>
  <si>
    <t>Chaloupská J31</t>
  </si>
  <si>
    <t>Kacetl J15</t>
  </si>
  <si>
    <t>Zelenka, Pásková J30</t>
  </si>
  <si>
    <t>Trnková J2</t>
  </si>
  <si>
    <t>Zelenka J31</t>
  </si>
  <si>
    <t>Freibauer Hamplová J13</t>
  </si>
  <si>
    <t>Klímová J30</t>
  </si>
  <si>
    <t>Klímová J31</t>
  </si>
  <si>
    <t>Pikhart J30</t>
  </si>
  <si>
    <t>Chaloupský J12</t>
  </si>
  <si>
    <t>Soběslav J6</t>
  </si>
  <si>
    <t>Štekerová J13</t>
  </si>
  <si>
    <t>Ševčíková J13</t>
  </si>
  <si>
    <t>Poláková J6</t>
  </si>
  <si>
    <t>Borkovcová J12</t>
  </si>
  <si>
    <t>Frončková J31</t>
  </si>
  <si>
    <t>Poláková J31</t>
  </si>
  <si>
    <t>Malý Filip J2, J8</t>
  </si>
  <si>
    <t>Štekerová J2</t>
  </si>
  <si>
    <t>Štekerová J15</t>
  </si>
  <si>
    <t>Hedvičákov J6</t>
  </si>
  <si>
    <t>Mls J30</t>
  </si>
  <si>
    <t>Jablonský J31</t>
  </si>
  <si>
    <t>Vychová J30</t>
  </si>
  <si>
    <t>Janeček J31</t>
  </si>
  <si>
    <t>Janeček J2</t>
  </si>
  <si>
    <t>Mls J31</t>
  </si>
  <si>
    <t>Zubr J15</t>
  </si>
  <si>
    <t>Freibauer Hamplová A4</t>
  </si>
  <si>
    <t>Čech, Rohrová J15, J9</t>
  </si>
  <si>
    <t>Freibauer Hamplová J30</t>
  </si>
  <si>
    <t>KRCR/KGEOG     Chaloupský, Burda     J31</t>
  </si>
  <si>
    <t>KIKM/KUPRO     Kozel, Malý Karel     J13, J9</t>
  </si>
  <si>
    <t>Stav k 10. 9. 2024</t>
  </si>
  <si>
    <t>KE/KBPS     Dittrichová     J3</t>
  </si>
  <si>
    <t>Kozel, Malý Karel J13, J9</t>
  </si>
  <si>
    <t>Janeček J13</t>
  </si>
  <si>
    <t>KE/KNOP     Janeček     J13</t>
  </si>
  <si>
    <t>KE/KDRPO     Trnková     A4</t>
  </si>
  <si>
    <t>Trnková A4</t>
  </si>
  <si>
    <t>KAL/KOBA1     Klímová     J2</t>
  </si>
  <si>
    <t>Klímová J2</t>
  </si>
  <si>
    <t>KIT/KPSI1     Blažek     A5, J10</t>
  </si>
  <si>
    <t>Stav k 13. 9. 2024</t>
  </si>
  <si>
    <t>Blažek A5, J10</t>
  </si>
  <si>
    <t>KAL/KOAJ1     Poláková     J13</t>
  </si>
  <si>
    <t>Stav k 16. 9. 2024</t>
  </si>
  <si>
    <t>KAL/KOAJ1     Poláková     J26</t>
  </si>
  <si>
    <t>Poláková J13</t>
  </si>
  <si>
    <t>Poláková J26</t>
  </si>
  <si>
    <t>KAL/KSEA1     Poláková     A4</t>
  </si>
  <si>
    <t>Poláková A4</t>
  </si>
  <si>
    <t>KIT/KTPW1     Ponce     J8</t>
  </si>
  <si>
    <t>Stav k 17. 9. 2024</t>
  </si>
  <si>
    <t>Ponce J8</t>
  </si>
  <si>
    <t>Palla J13, J23</t>
  </si>
  <si>
    <t>KIKM/KPPRO     Palla     J13, J23</t>
  </si>
  <si>
    <t>KE/KNOP     Trnková     A4</t>
  </si>
  <si>
    <t>Stav k 3. 10. 2024</t>
  </si>
  <si>
    <t>KIKM/KNOSQ     Borkovcová     J13</t>
  </si>
  <si>
    <t>KIKM/KPPRO     Palla     J3, J23</t>
  </si>
  <si>
    <t>Stav k 30. 10. 2024</t>
  </si>
  <si>
    <t>Palla J3, J23</t>
  </si>
  <si>
    <t>Borkovcová J13</t>
  </si>
  <si>
    <t>Datum poslední úpravy: 30.10.2024</t>
  </si>
  <si>
    <t>KE/KNOP     Janeček     J12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</si>
</sst>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0">
    <font>
      <sz val="10"/>
      <name val="Arial CE"/>
      <charset val="238"/>
    </font>
    <font>
      <sz val="10"/>
      <name val="Arial CE"/>
      <charset val="1"/>
    </font>
    <font>
      <b/>
      <sz val="16"/>
      <name val="Arial CE"/>
      <family val="2"/>
      <charset val="238"/>
    </font>
    <font>
      <b/>
      <sz val="12"/>
      <color rgb="FFFF0000"/>
      <name val="Arial CE"/>
      <charset val="238"/>
    </font>
    <font>
      <b/>
      <sz val="12"/>
      <name val="Arial CE"/>
      <charset val="238"/>
    </font>
    <font>
      <b/>
      <sz val="12"/>
      <color rgb="FFFFFFFF"/>
      <name val="Arial CE"/>
      <family val="2"/>
      <charset val="238"/>
    </font>
    <font>
      <b/>
      <sz val="10"/>
      <name val="Arial CE"/>
      <charset val="238"/>
    </font>
    <font>
      <sz val="10"/>
      <color rgb="FF333333"/>
      <name val="Arial CE"/>
      <charset val="238"/>
    </font>
    <font>
      <i/>
      <sz val="10"/>
      <name val="Arial CE"/>
      <charset val="1"/>
    </font>
    <font>
      <b/>
      <sz val="10"/>
      <name val="Arial CE"/>
      <charset val="1"/>
    </font>
    <font>
      <sz val="12"/>
      <color rgb="FF333333"/>
      <name val="Arial CE"/>
      <charset val="238"/>
    </font>
    <font>
      <sz val="12"/>
      <name val="Arial CE"/>
      <charset val="238"/>
    </font>
    <font>
      <b/>
      <sz val="12"/>
      <color rgb="FFFF3366"/>
      <name val="Arial CE"/>
      <charset val="1"/>
    </font>
    <font>
      <sz val="10"/>
      <color rgb="FFFF000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rgb="FFFF0000"/>
      <name val="Arial CE"/>
      <family val="2"/>
      <charset val="238"/>
    </font>
    <font>
      <b/>
      <sz val="9"/>
      <name val="Arial CE"/>
      <charset val="238"/>
    </font>
    <font>
      <sz val="9"/>
      <color rgb="FFFF0000"/>
      <name val="Arial CE"/>
      <family val="2"/>
      <charset val="238"/>
    </font>
    <font>
      <sz val="10"/>
      <name val="Arial CE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FFFF00"/>
        <bgColor rgb="FFFFFF00"/>
      </patternFill>
    </fill>
    <fill>
      <patternFill patternType="solid">
        <fgColor rgb="FF808080"/>
        <bgColor rgb="FF969696"/>
      </patternFill>
    </fill>
    <fill>
      <patternFill patternType="solid">
        <fgColor rgb="FFFF0000"/>
        <bgColor rgb="FFFF3366"/>
      </patternFill>
    </fill>
    <fill>
      <patternFill patternType="solid">
        <fgColor rgb="FFCCFFFF"/>
        <bgColor rgb="FFCCFFFF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rgb="FFFDEADA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rgb="FFE6E0EC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rgb="FFF2DCDB"/>
      </patternFill>
    </fill>
    <fill>
      <patternFill patternType="solid">
        <fgColor rgb="FFFFCC99"/>
        <bgColor indexed="64"/>
      </patternFill>
    </fill>
    <fill>
      <patternFill patternType="solid">
        <fgColor rgb="FFCCCCFF"/>
        <bgColor rgb="FFF2DCDB"/>
      </patternFill>
    </fill>
    <fill>
      <patternFill patternType="solid">
        <fgColor rgb="FFCCCCFF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dott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hair">
        <color auto="1"/>
      </bottom>
      <diagonal/>
    </border>
    <border>
      <left style="dashed">
        <color auto="1"/>
      </left>
      <right style="dashed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182">
    <xf numFmtId="0" fontId="0" fillId="0" borderId="0" xfId="0"/>
    <xf numFmtId="0" fontId="1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4" fillId="0" borderId="0" xfId="3" applyFont="1" applyAlignment="1">
      <alignment vertical="center"/>
    </xf>
    <xf numFmtId="0" fontId="1" fillId="0" borderId="1" xfId="3" applyFont="1" applyBorder="1"/>
    <xf numFmtId="0" fontId="1" fillId="0" borderId="2" xfId="3" applyFont="1" applyBorder="1" applyAlignment="1">
      <alignment horizontal="center"/>
    </xf>
    <xf numFmtId="0" fontId="1" fillId="0" borderId="3" xfId="3" applyFont="1" applyBorder="1" applyAlignment="1">
      <alignment horizontal="center"/>
    </xf>
    <xf numFmtId="0" fontId="1" fillId="0" borderId="4" xfId="3" applyFont="1" applyBorder="1"/>
    <xf numFmtId="20" fontId="1" fillId="0" borderId="5" xfId="3" applyNumberFormat="1" applyFont="1" applyBorder="1" applyAlignment="1">
      <alignment horizontal="center"/>
    </xf>
    <xf numFmtId="20" fontId="1" fillId="0" borderId="6" xfId="3" applyNumberFormat="1" applyFont="1" applyBorder="1" applyAlignment="1">
      <alignment horizontal="center"/>
    </xf>
    <xf numFmtId="0" fontId="1" fillId="0" borderId="7" xfId="3" applyFont="1" applyBorder="1"/>
    <xf numFmtId="20" fontId="1" fillId="0" borderId="8" xfId="3" applyNumberFormat="1" applyFont="1" applyBorder="1" applyAlignment="1">
      <alignment horizontal="center" wrapText="1"/>
    </xf>
    <xf numFmtId="20" fontId="1" fillId="0" borderId="9" xfId="3" applyNumberFormat="1" applyFont="1" applyBorder="1" applyAlignment="1">
      <alignment horizontal="center" wrapText="1"/>
    </xf>
    <xf numFmtId="0" fontId="1" fillId="0" borderId="10" xfId="3" applyFont="1" applyBorder="1"/>
    <xf numFmtId="0" fontId="1" fillId="0" borderId="0" xfId="3" applyFont="1" applyBorder="1"/>
    <xf numFmtId="0" fontId="1" fillId="0" borderId="11" xfId="3" applyFont="1" applyBorder="1"/>
    <xf numFmtId="164" fontId="1" fillId="0" borderId="12" xfId="3" applyNumberFormat="1" applyFont="1" applyBorder="1"/>
    <xf numFmtId="0" fontId="1" fillId="0" borderId="13" xfId="3" applyBorder="1"/>
    <xf numFmtId="164" fontId="1" fillId="0" borderId="16" xfId="3" applyNumberFormat="1" applyFont="1" applyBorder="1"/>
    <xf numFmtId="0" fontId="1" fillId="0" borderId="17" xfId="3" applyBorder="1"/>
    <xf numFmtId="0" fontId="1" fillId="0" borderId="18" xfId="3" applyBorder="1"/>
    <xf numFmtId="0" fontId="0" fillId="0" borderId="0" xfId="3" applyFont="1" applyAlignment="1"/>
    <xf numFmtId="0" fontId="0" fillId="0" borderId="0" xfId="3" applyFont="1"/>
    <xf numFmtId="0" fontId="6" fillId="0" borderId="20" xfId="3" applyFont="1" applyBorder="1" applyAlignment="1"/>
    <xf numFmtId="0" fontId="6" fillId="0" borderId="21" xfId="3" applyFont="1" applyBorder="1" applyAlignment="1">
      <alignment horizontal="center" wrapText="1"/>
    </xf>
    <xf numFmtId="0" fontId="6" fillId="0" borderId="19" xfId="3" applyFont="1" applyBorder="1" applyAlignment="1">
      <alignment horizontal="center" wrapText="1"/>
    </xf>
    <xf numFmtId="0" fontId="6" fillId="0" borderId="19" xfId="3" applyFont="1" applyBorder="1" applyAlignment="1">
      <alignment wrapText="1"/>
    </xf>
    <xf numFmtId="0" fontId="6" fillId="0" borderId="0" xfId="3" applyFont="1" applyBorder="1" applyAlignment="1"/>
    <xf numFmtId="1" fontId="6" fillId="0" borderId="20" xfId="2" applyNumberFormat="1" applyFont="1" applyBorder="1" applyAlignment="1">
      <alignment horizontal="justify"/>
    </xf>
    <xf numFmtId="1" fontId="6" fillId="0" borderId="8" xfId="2" applyNumberFormat="1" applyFont="1" applyBorder="1" applyAlignment="1">
      <alignment horizontal="justify"/>
    </xf>
    <xf numFmtId="0" fontId="0" fillId="0" borderId="0" xfId="3" applyFont="1" applyBorder="1" applyAlignment="1"/>
    <xf numFmtId="1" fontId="6" fillId="0" borderId="20" xfId="1" applyNumberFormat="1" applyFont="1" applyBorder="1" applyAlignment="1">
      <alignment horizontal="justify"/>
    </xf>
    <xf numFmtId="1" fontId="6" fillId="0" borderId="8" xfId="1" applyNumberFormat="1" applyFont="1" applyBorder="1" applyAlignment="1">
      <alignment horizontal="justify"/>
    </xf>
    <xf numFmtId="0" fontId="0" fillId="0" borderId="0" xfId="3" applyFont="1" applyAlignment="1">
      <alignment horizontal="center"/>
    </xf>
    <xf numFmtId="0" fontId="1" fillId="0" borderId="0" xfId="3" applyFont="1"/>
    <xf numFmtId="0" fontId="8" fillId="0" borderId="0" xfId="3" applyFont="1"/>
    <xf numFmtId="0" fontId="9" fillId="0" borderId="0" xfId="3" applyFont="1"/>
    <xf numFmtId="0" fontId="4" fillId="0" borderId="20" xfId="3" applyFont="1" applyBorder="1" applyAlignment="1"/>
    <xf numFmtId="0" fontId="4" fillId="0" borderId="19" xfId="3" applyFont="1" applyBorder="1" applyAlignment="1">
      <alignment horizontal="center" wrapText="1"/>
    </xf>
    <xf numFmtId="0" fontId="4" fillId="0" borderId="19" xfId="3" applyFont="1" applyBorder="1" applyAlignment="1">
      <alignment wrapText="1"/>
    </xf>
    <xf numFmtId="1" fontId="4" fillId="0" borderId="20" xfId="1" applyNumberFormat="1" applyFont="1" applyBorder="1" applyAlignment="1">
      <alignment horizontal="justify"/>
    </xf>
    <xf numFmtId="1" fontId="4" fillId="0" borderId="8" xfId="1" applyNumberFormat="1" applyFont="1" applyBorder="1" applyAlignment="1">
      <alignment horizontal="justify"/>
    </xf>
    <xf numFmtId="1" fontId="4" fillId="0" borderId="20" xfId="2" applyNumberFormat="1" applyFont="1" applyBorder="1" applyAlignment="1">
      <alignment horizontal="justify"/>
    </xf>
    <xf numFmtId="1" fontId="4" fillId="0" borderId="8" xfId="2" applyNumberFormat="1" applyFont="1" applyBorder="1" applyAlignment="1">
      <alignment horizontal="justify"/>
    </xf>
    <xf numFmtId="0" fontId="11" fillId="0" borderId="0" xfId="3" applyFont="1" applyAlignment="1"/>
    <xf numFmtId="0" fontId="1" fillId="0" borderId="0" xfId="3" applyAlignment="1"/>
    <xf numFmtId="0" fontId="11" fillId="0" borderId="0" xfId="3" applyFont="1" applyAlignment="1">
      <alignment horizontal="center"/>
    </xf>
    <xf numFmtId="0" fontId="1" fillId="0" borderId="13" xfId="3" applyBorder="1" applyAlignment="1">
      <alignment horizontal="left"/>
    </xf>
    <xf numFmtId="0" fontId="1" fillId="0" borderId="24" xfId="3" applyFont="1" applyBorder="1"/>
    <xf numFmtId="1" fontId="4" fillId="0" borderId="5" xfId="1" applyNumberFormat="1" applyFont="1" applyBorder="1" applyAlignment="1">
      <alignment horizontal="justify"/>
    </xf>
    <xf numFmtId="0" fontId="1" fillId="0" borderId="0" xfId="3" applyAlignment="1">
      <alignment horizontal="center"/>
    </xf>
    <xf numFmtId="49" fontId="4" fillId="0" borderId="20" xfId="1" applyNumberFormat="1" applyFont="1" applyBorder="1" applyAlignment="1">
      <alignment horizontal="justify"/>
    </xf>
    <xf numFmtId="49" fontId="4" fillId="0" borderId="8" xfId="1" applyNumberFormat="1" applyFont="1" applyBorder="1" applyAlignment="1">
      <alignment horizontal="justify"/>
    </xf>
    <xf numFmtId="164" fontId="1" fillId="0" borderId="0" xfId="3" applyNumberFormat="1" applyFont="1" applyBorder="1"/>
    <xf numFmtId="0" fontId="1" fillId="0" borderId="0" xfId="3" applyBorder="1"/>
    <xf numFmtId="0" fontId="1" fillId="0" borderId="0" xfId="3" applyAlignment="1">
      <alignment wrapText="1"/>
    </xf>
    <xf numFmtId="0" fontId="1" fillId="0" borderId="11" xfId="3" applyBorder="1"/>
    <xf numFmtId="0" fontId="0" fillId="0" borderId="0" xfId="3" applyFont="1" applyAlignment="1">
      <alignment wrapText="1"/>
    </xf>
    <xf numFmtId="1" fontId="6" fillId="0" borderId="5" xfId="2" applyNumberFormat="1" applyFont="1" applyBorder="1" applyAlignment="1">
      <alignment horizontal="justify"/>
    </xf>
    <xf numFmtId="0" fontId="12" fillId="0" borderId="0" xfId="3" applyFont="1"/>
    <xf numFmtId="0" fontId="1" fillId="0" borderId="25" xfId="3" applyBorder="1"/>
    <xf numFmtId="0" fontId="6" fillId="0" borderId="19" xfId="3" applyFont="1" applyBorder="1" applyAlignment="1"/>
    <xf numFmtId="1" fontId="6" fillId="0" borderId="5" xfId="1" applyNumberFormat="1" applyFont="1" applyBorder="1" applyAlignment="1">
      <alignment horizontal="justify"/>
    </xf>
    <xf numFmtId="0" fontId="1" fillId="0" borderId="26" xfId="3" applyBorder="1"/>
    <xf numFmtId="0" fontId="13" fillId="0" borderId="0" xfId="3" applyFont="1"/>
    <xf numFmtId="0" fontId="0" fillId="0" borderId="0" xfId="3" applyFont="1" applyAlignment="1">
      <alignment horizontal="left"/>
    </xf>
    <xf numFmtId="0" fontId="4" fillId="0" borderId="29" xfId="3" applyFont="1" applyBorder="1" applyAlignment="1"/>
    <xf numFmtId="1" fontId="4" fillId="0" borderId="30" xfId="1" applyNumberFormat="1" applyFont="1" applyBorder="1" applyAlignment="1">
      <alignment horizontal="justify"/>
    </xf>
    <xf numFmtId="1" fontId="4" fillId="0" borderId="31" xfId="1" applyNumberFormat="1" applyFont="1" applyBorder="1" applyAlignment="1">
      <alignment horizontal="justify"/>
    </xf>
    <xf numFmtId="1" fontId="4" fillId="0" borderId="32" xfId="1" applyNumberFormat="1" applyFont="1" applyBorder="1" applyAlignment="1">
      <alignment horizontal="justify"/>
    </xf>
    <xf numFmtId="1" fontId="4" fillId="0" borderId="33" xfId="1" applyNumberFormat="1" applyFont="1" applyBorder="1" applyAlignment="1">
      <alignment horizontal="justify"/>
    </xf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4" fillId="0" borderId="19" xfId="0" applyFont="1" applyBorder="1"/>
    <xf numFmtId="0" fontId="14" fillId="3" borderId="19" xfId="0" applyFont="1" applyFill="1" applyBorder="1" applyAlignment="1">
      <alignment horizontal="center" wrapText="1"/>
    </xf>
    <xf numFmtId="0" fontId="14" fillId="5" borderId="19" xfId="0" applyFont="1" applyFill="1" applyBorder="1"/>
    <xf numFmtId="0" fontId="17" fillId="6" borderId="19" xfId="0" applyFont="1" applyFill="1" applyBorder="1" applyAlignment="1">
      <alignment horizontal="center" wrapText="1"/>
    </xf>
    <xf numFmtId="0" fontId="14" fillId="5" borderId="19" xfId="0" applyFont="1" applyFill="1" applyBorder="1" applyAlignment="1">
      <alignment horizontal="center"/>
    </xf>
    <xf numFmtId="164" fontId="14" fillId="3" borderId="23" xfId="0" applyNumberFormat="1" applyFont="1" applyFill="1" applyBorder="1"/>
    <xf numFmtId="0" fontId="18" fillId="6" borderId="23" xfId="0" applyFont="1" applyFill="1" applyBorder="1" applyAlignment="1"/>
    <xf numFmtId="164" fontId="14" fillId="0" borderId="8" xfId="0" applyNumberFormat="1" applyFont="1" applyBorder="1"/>
    <xf numFmtId="0" fontId="18" fillId="6" borderId="5" xfId="0" applyFont="1" applyFill="1" applyBorder="1" applyAlignment="1"/>
    <xf numFmtId="164" fontId="14" fillId="3" borderId="20" xfId="0" applyNumberFormat="1" applyFont="1" applyFill="1" applyBorder="1"/>
    <xf numFmtId="0" fontId="18" fillId="6" borderId="20" xfId="0" applyFont="1" applyFill="1" applyBorder="1" applyAlignment="1"/>
    <xf numFmtId="0" fontId="18" fillId="6" borderId="8" xfId="0" applyFont="1" applyFill="1" applyBorder="1" applyAlignment="1"/>
    <xf numFmtId="0" fontId="18" fillId="4" borderId="8" xfId="0" applyFont="1" applyFill="1" applyBorder="1" applyAlignment="1"/>
    <xf numFmtId="164" fontId="14" fillId="3" borderId="5" xfId="0" applyNumberFormat="1" applyFont="1" applyFill="1" applyBorder="1"/>
    <xf numFmtId="164" fontId="14" fillId="0" borderId="5" xfId="0" applyNumberFormat="1" applyFont="1" applyBorder="1"/>
    <xf numFmtId="0" fontId="18" fillId="4" borderId="20" xfId="0" applyFont="1" applyFill="1" applyBorder="1" applyAlignment="1"/>
    <xf numFmtId="0" fontId="1" fillId="7" borderId="13" xfId="3" applyFill="1" applyBorder="1"/>
    <xf numFmtId="0" fontId="1" fillId="7" borderId="11" xfId="3" applyFont="1" applyFill="1" applyBorder="1"/>
    <xf numFmtId="0" fontId="14" fillId="0" borderId="37" xfId="0" applyFont="1" applyFill="1" applyBorder="1" applyAlignment="1">
      <alignment wrapText="1"/>
    </xf>
    <xf numFmtId="0" fontId="14" fillId="0" borderId="40" xfId="0" applyFont="1" applyFill="1" applyBorder="1" applyAlignment="1">
      <alignment wrapText="1"/>
    </xf>
    <xf numFmtId="0" fontId="14" fillId="0" borderId="42" xfId="0" applyFont="1" applyFill="1" applyBorder="1" applyAlignment="1">
      <alignment wrapText="1"/>
    </xf>
    <xf numFmtId="0" fontId="14" fillId="0" borderId="43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4" fillId="0" borderId="44" xfId="0" applyFont="1" applyFill="1" applyBorder="1" applyAlignment="1">
      <alignment wrapText="1"/>
    </xf>
    <xf numFmtId="0" fontId="14" fillId="0" borderId="38" xfId="0" applyFont="1" applyFill="1" applyBorder="1" applyAlignment="1">
      <alignment wrapText="1"/>
    </xf>
    <xf numFmtId="0" fontId="14" fillId="0" borderId="39" xfId="0" applyFont="1" applyFill="1" applyBorder="1" applyAlignment="1">
      <alignment wrapText="1"/>
    </xf>
    <xf numFmtId="0" fontId="14" fillId="0" borderId="41" xfId="0" applyFont="1" applyFill="1" applyBorder="1" applyAlignment="1">
      <alignment wrapText="1"/>
    </xf>
    <xf numFmtId="0" fontId="14" fillId="7" borderId="41" xfId="0" applyFont="1" applyFill="1" applyBorder="1" applyAlignment="1">
      <alignment wrapText="1"/>
    </xf>
    <xf numFmtId="0" fontId="14" fillId="7" borderId="40" xfId="0" applyFont="1" applyFill="1" applyBorder="1" applyAlignment="1">
      <alignment wrapText="1"/>
    </xf>
    <xf numFmtId="0" fontId="14" fillId="7" borderId="42" xfId="0" applyFont="1" applyFill="1" applyBorder="1" applyAlignment="1">
      <alignment wrapText="1"/>
    </xf>
    <xf numFmtId="0" fontId="14" fillId="7" borderId="34" xfId="0" applyFont="1" applyFill="1" applyBorder="1" applyAlignment="1">
      <alignment wrapText="1"/>
    </xf>
    <xf numFmtId="0" fontId="14" fillId="7" borderId="37" xfId="0" applyFont="1" applyFill="1" applyBorder="1" applyAlignment="1">
      <alignment wrapText="1"/>
    </xf>
    <xf numFmtId="0" fontId="14" fillId="8" borderId="34" xfId="4" applyFont="1" applyFill="1" applyBorder="1" applyAlignment="1">
      <alignment wrapText="1"/>
    </xf>
    <xf numFmtId="0" fontId="14" fillId="9" borderId="34" xfId="0" applyFont="1" applyFill="1" applyBorder="1" applyAlignment="1">
      <alignment wrapText="1"/>
    </xf>
    <xf numFmtId="0" fontId="14" fillId="9" borderId="37" xfId="0" applyFont="1" applyFill="1" applyBorder="1" applyAlignment="1">
      <alignment wrapText="1"/>
    </xf>
    <xf numFmtId="0" fontId="14" fillId="9" borderId="40" xfId="0" applyFont="1" applyFill="1" applyBorder="1" applyAlignment="1">
      <alignment wrapText="1"/>
    </xf>
    <xf numFmtId="0" fontId="14" fillId="9" borderId="38" xfId="0" applyFont="1" applyFill="1" applyBorder="1" applyAlignment="1">
      <alignment wrapText="1"/>
    </xf>
    <xf numFmtId="0" fontId="14" fillId="9" borderId="41" xfId="0" applyFont="1" applyFill="1" applyBorder="1" applyAlignment="1">
      <alignment wrapText="1"/>
    </xf>
    <xf numFmtId="0" fontId="14" fillId="10" borderId="41" xfId="4" applyFont="1" applyFill="1" applyBorder="1" applyAlignment="1">
      <alignment wrapText="1"/>
    </xf>
    <xf numFmtId="0" fontId="14" fillId="11" borderId="38" xfId="0" applyFont="1" applyFill="1" applyBorder="1" applyAlignment="1">
      <alignment wrapText="1"/>
    </xf>
    <xf numFmtId="0" fontId="14" fillId="11" borderId="39" xfId="0" applyFont="1" applyFill="1" applyBorder="1" applyAlignment="1">
      <alignment wrapText="1"/>
    </xf>
    <xf numFmtId="0" fontId="14" fillId="11" borderId="42" xfId="0" applyFont="1" applyFill="1" applyBorder="1" applyAlignment="1">
      <alignment wrapText="1"/>
    </xf>
    <xf numFmtId="0" fontId="14" fillId="11" borderId="35" xfId="0" applyFont="1" applyFill="1" applyBorder="1" applyAlignment="1">
      <alignment wrapText="1"/>
    </xf>
    <xf numFmtId="0" fontId="14" fillId="11" borderId="36" xfId="0" applyFont="1" applyFill="1" applyBorder="1" applyAlignment="1">
      <alignment wrapText="1"/>
    </xf>
    <xf numFmtId="0" fontId="14" fillId="11" borderId="41" xfId="0" applyFont="1" applyFill="1" applyBorder="1" applyAlignment="1">
      <alignment wrapText="1"/>
    </xf>
    <xf numFmtId="0" fontId="14" fillId="12" borderId="38" xfId="4" applyFont="1" applyFill="1" applyBorder="1" applyAlignment="1">
      <alignment wrapText="1"/>
    </xf>
    <xf numFmtId="0" fontId="14" fillId="13" borderId="37" xfId="0" applyFont="1" applyFill="1" applyBorder="1" applyAlignment="1">
      <alignment wrapText="1"/>
    </xf>
    <xf numFmtId="0" fontId="14" fillId="13" borderId="41" xfId="0" applyFont="1" applyFill="1" applyBorder="1" applyAlignment="1">
      <alignment wrapText="1"/>
    </xf>
    <xf numFmtId="0" fontId="14" fillId="13" borderId="40" xfId="0" applyFont="1" applyFill="1" applyBorder="1" applyAlignment="1">
      <alignment wrapText="1"/>
    </xf>
    <xf numFmtId="0" fontId="14" fillId="13" borderId="38" xfId="0" applyFont="1" applyFill="1" applyBorder="1" applyAlignment="1">
      <alignment wrapText="1"/>
    </xf>
    <xf numFmtId="0" fontId="14" fillId="14" borderId="39" xfId="4" applyFont="1" applyFill="1" applyBorder="1" applyAlignment="1">
      <alignment wrapText="1"/>
    </xf>
    <xf numFmtId="0" fontId="14" fillId="15" borderId="38" xfId="0" applyFont="1" applyFill="1" applyBorder="1" applyAlignment="1">
      <alignment wrapText="1"/>
    </xf>
    <xf numFmtId="0" fontId="14" fillId="15" borderId="43" xfId="0" applyFont="1" applyFill="1" applyBorder="1" applyAlignment="1">
      <alignment wrapText="1"/>
    </xf>
    <xf numFmtId="0" fontId="14" fillId="15" borderId="0" xfId="0" applyFont="1" applyFill="1" applyBorder="1" applyAlignment="1">
      <alignment wrapText="1"/>
    </xf>
    <xf numFmtId="0" fontId="14" fillId="15" borderId="37" xfId="0" applyFont="1" applyFill="1" applyBorder="1" applyAlignment="1">
      <alignment wrapText="1"/>
    </xf>
    <xf numFmtId="0" fontId="14" fillId="15" borderId="44" xfId="0" applyFont="1" applyFill="1" applyBorder="1" applyAlignment="1">
      <alignment wrapText="1"/>
    </xf>
    <xf numFmtId="0" fontId="14" fillId="15" borderId="39" xfId="0" applyFont="1" applyFill="1" applyBorder="1" applyAlignment="1">
      <alignment wrapText="1"/>
    </xf>
    <xf numFmtId="0" fontId="14" fillId="15" borderId="40" xfId="0" applyFont="1" applyFill="1" applyBorder="1" applyAlignment="1">
      <alignment wrapText="1"/>
    </xf>
    <xf numFmtId="0" fontId="14" fillId="15" borderId="42" xfId="0" applyFont="1" applyFill="1" applyBorder="1" applyAlignment="1">
      <alignment wrapText="1"/>
    </xf>
    <xf numFmtId="0" fontId="14" fillId="15" borderId="41" xfId="0" applyFont="1" applyFill="1" applyBorder="1" applyAlignment="1">
      <alignment wrapText="1"/>
    </xf>
    <xf numFmtId="0" fontId="14" fillId="16" borderId="39" xfId="4" applyFont="1" applyFill="1" applyBorder="1" applyAlignment="1">
      <alignment wrapText="1"/>
    </xf>
    <xf numFmtId="0" fontId="14" fillId="17" borderId="37" xfId="0" applyFont="1" applyFill="1" applyBorder="1" applyAlignment="1">
      <alignment wrapText="1"/>
    </xf>
    <xf numFmtId="0" fontId="14" fillId="17" borderId="40" xfId="0" applyFont="1" applyFill="1" applyBorder="1" applyAlignment="1">
      <alignment wrapText="1"/>
    </xf>
    <xf numFmtId="0" fontId="0" fillId="0" borderId="19" xfId="3" applyFont="1" applyBorder="1" applyAlignment="1">
      <alignment horizontal="center"/>
    </xf>
    <xf numFmtId="1" fontId="5" fillId="2" borderId="14" xfId="1" applyNumberFormat="1" applyFont="1" applyFill="1" applyBorder="1" applyAlignment="1">
      <alignment horizontal="center" vertical="center" wrapText="1"/>
    </xf>
    <xf numFmtId="0" fontId="6" fillId="0" borderId="19" xfId="3" applyFont="1" applyBorder="1" applyAlignment="1">
      <alignment horizontal="center"/>
    </xf>
    <xf numFmtId="1" fontId="5" fillId="2" borderId="27" xfId="1" applyNumberFormat="1" applyFont="1" applyFill="1" applyBorder="1" applyAlignment="1">
      <alignment horizontal="center" vertical="center" wrapText="1"/>
    </xf>
    <xf numFmtId="1" fontId="5" fillId="2" borderId="45" xfId="1" applyNumberFormat="1" applyFont="1" applyFill="1" applyBorder="1" applyAlignment="1">
      <alignment horizontal="center" vertical="center" wrapText="1"/>
    </xf>
    <xf numFmtId="1" fontId="5" fillId="2" borderId="46" xfId="1" applyNumberFormat="1" applyFont="1" applyFill="1" applyBorder="1" applyAlignment="1">
      <alignment horizontal="center" vertical="center" wrapText="1"/>
    </xf>
    <xf numFmtId="0" fontId="6" fillId="0" borderId="19" xfId="3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0" fillId="3" borderId="21" xfId="3" applyFont="1" applyFill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/>
    </xf>
    <xf numFmtId="1" fontId="5" fillId="2" borderId="15" xfId="1" applyNumberFormat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 wrapText="1"/>
    </xf>
    <xf numFmtId="1" fontId="5" fillId="2" borderId="11" xfId="1" applyNumberFormat="1" applyFont="1" applyFill="1" applyBorder="1" applyAlignment="1">
      <alignment horizontal="center" vertical="center" wrapText="1"/>
    </xf>
    <xf numFmtId="1" fontId="5" fillId="2" borderId="22" xfId="1" applyNumberFormat="1" applyFont="1" applyFill="1" applyBorder="1" applyAlignment="1">
      <alignment horizontal="center" vertical="center" wrapText="1"/>
    </xf>
    <xf numFmtId="0" fontId="4" fillId="0" borderId="19" xfId="3" applyFont="1" applyBorder="1" applyAlignment="1">
      <alignment horizontal="center"/>
    </xf>
    <xf numFmtId="1" fontId="5" fillId="2" borderId="49" xfId="1" applyNumberFormat="1" applyFont="1" applyFill="1" applyBorder="1" applyAlignment="1">
      <alignment horizontal="center" vertical="center" wrapText="1"/>
    </xf>
    <xf numFmtId="1" fontId="5" fillId="2" borderId="50" xfId="1" applyNumberFormat="1" applyFont="1" applyFill="1" applyBorder="1" applyAlignment="1">
      <alignment horizontal="center" vertical="center" wrapText="1"/>
    </xf>
    <xf numFmtId="1" fontId="5" fillId="2" borderId="51" xfId="1" applyNumberFormat="1" applyFont="1" applyFill="1" applyBorder="1" applyAlignment="1">
      <alignment horizontal="center" vertical="center" wrapText="1"/>
    </xf>
    <xf numFmtId="0" fontId="4" fillId="0" borderId="21" xfId="3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1" fillId="3" borderId="19" xfId="3" applyFont="1" applyFill="1" applyBorder="1" applyAlignment="1">
      <alignment horizontal="center"/>
    </xf>
    <xf numFmtId="0" fontId="11" fillId="0" borderId="19" xfId="3" applyFont="1" applyBorder="1" applyAlignment="1">
      <alignment horizontal="center"/>
    </xf>
    <xf numFmtId="0" fontId="4" fillId="0" borderId="19" xfId="3" applyFont="1" applyBorder="1" applyAlignment="1">
      <alignment horizontal="left"/>
    </xf>
    <xf numFmtId="0" fontId="0" fillId="3" borderId="19" xfId="3" applyFont="1" applyFill="1" applyBorder="1" applyAlignment="1">
      <alignment horizontal="center"/>
    </xf>
    <xf numFmtId="0" fontId="10" fillId="0" borderId="19" xfId="0" applyFont="1" applyBorder="1" applyAlignment="1">
      <alignment horizontal="left" wrapText="1"/>
    </xf>
    <xf numFmtId="1" fontId="5" fillId="2" borderId="47" xfId="1" applyNumberFormat="1" applyFont="1" applyFill="1" applyBorder="1" applyAlignment="1">
      <alignment horizontal="center" vertical="center" wrapText="1"/>
    </xf>
    <xf numFmtId="1" fontId="5" fillId="2" borderId="48" xfId="1" applyNumberFormat="1" applyFont="1" applyFill="1" applyBorder="1" applyAlignment="1">
      <alignment horizontal="center" vertical="center" wrapText="1"/>
    </xf>
    <xf numFmtId="1" fontId="5" fillId="2" borderId="52" xfId="1" applyNumberFormat="1" applyFont="1" applyFill="1" applyBorder="1" applyAlignment="1">
      <alignment horizontal="center" vertical="center" wrapText="1"/>
    </xf>
    <xf numFmtId="0" fontId="6" fillId="0" borderId="20" xfId="3" applyFont="1" applyBorder="1" applyAlignment="1">
      <alignment horizontal="center"/>
    </xf>
    <xf numFmtId="0" fontId="6" fillId="0" borderId="21" xfId="3" applyFont="1" applyBorder="1" applyAlignment="1">
      <alignment horizontal="left"/>
    </xf>
    <xf numFmtId="0" fontId="10" fillId="0" borderId="19" xfId="0" applyFont="1" applyBorder="1" applyAlignment="1"/>
    <xf numFmtId="0" fontId="7" fillId="0" borderId="20" xfId="0" applyFont="1" applyBorder="1" applyAlignment="1">
      <alignment horizontal="left"/>
    </xf>
    <xf numFmtId="0" fontId="0" fillId="3" borderId="20" xfId="3" applyFont="1" applyFill="1" applyBorder="1" applyAlignment="1">
      <alignment horizontal="center"/>
    </xf>
    <xf numFmtId="0" fontId="0" fillId="0" borderId="20" xfId="3" applyFont="1" applyBorder="1" applyAlignment="1">
      <alignment horizontal="center"/>
    </xf>
    <xf numFmtId="1" fontId="5" fillId="2" borderId="28" xfId="1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</cellXfs>
  <cellStyles count="5">
    <cellStyle name="Excel Built-in Normal" xfId="4" xr:uid="{08620AD9-2498-493F-A2AA-900ACD154DF8}"/>
    <cellStyle name="Normální" xfId="0" builtinId="0"/>
    <cellStyle name="normální_PREDMETY" xfId="1" xr:uid="{00000000-0005-0000-0000-000006000000}"/>
    <cellStyle name="normální_R-KEKO" xfId="2" xr:uid="{00000000-0005-0000-0000-000007000000}"/>
    <cellStyle name="normální_R-KTI" xfId="3" xr:uid="{00000000-0005-0000-0000-000008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2DCDB"/>
      <rgbColor rgb="FFCCFFFF"/>
      <rgbColor rgb="FF660066"/>
      <rgbColor rgb="FFD99694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AC090"/>
      <rgbColor rgb="FFB3A2C7"/>
      <rgbColor rgb="FFFFCC99"/>
      <rgbColor rgb="FF3366FF"/>
      <rgbColor rgb="FF33CCCC"/>
      <rgbColor rgb="FF99CC00"/>
      <rgbColor rgb="FFFFCC00"/>
      <rgbColor rgb="FFFF9900"/>
      <rgbColor rgb="FFFF3366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FFCC99"/>
      <color rgb="FFCCFFCC"/>
      <color rgb="FFFFCC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9694"/>
  </sheetPr>
  <dimension ref="A1:AMK46"/>
  <sheetViews>
    <sheetView zoomScale="70" zoomScaleNormal="70" workbookViewId="0">
      <selection activeCell="C19" sqref="C19"/>
    </sheetView>
  </sheetViews>
  <sheetFormatPr defaultRowHeight="12.75"/>
  <cols>
    <col min="1" max="1" width="31.5703125" style="1" customWidth="1"/>
    <col min="2" max="7" width="7.85546875" style="1" customWidth="1"/>
    <col min="8" max="10" width="6" style="1" customWidth="1"/>
    <col min="11" max="11" width="14.85546875" style="1" customWidth="1"/>
    <col min="12" max="12" width="12.28515625" style="1" customWidth="1"/>
    <col min="13" max="13" width="17.140625" style="1" customWidth="1"/>
    <col min="14" max="14" width="16.85546875" style="1" customWidth="1"/>
    <col min="15" max="15" width="9.140625" style="1" customWidth="1"/>
    <col min="16" max="16" width="25" style="1" customWidth="1"/>
    <col min="17" max="17" width="30.28515625" style="1" customWidth="1"/>
    <col min="18" max="18" width="8.42578125" style="1" customWidth="1"/>
    <col min="19" max="19" width="12.140625" style="1" customWidth="1"/>
    <col min="20" max="20" width="6.85546875" style="1" customWidth="1"/>
    <col min="21" max="21" width="10.28515625" style="1" customWidth="1"/>
    <col min="22" max="22" width="12.42578125" style="1" customWidth="1"/>
    <col min="23" max="23" width="16" style="1" customWidth="1"/>
    <col min="24" max="28" width="8.42578125" style="1" customWidth="1"/>
    <col min="29" max="1025" width="9.140625" style="1" customWidth="1"/>
  </cols>
  <sheetData>
    <row r="1" spans="1:13" ht="20.25">
      <c r="A1" s="2" t="s">
        <v>0</v>
      </c>
      <c r="B1" s="149" t="s">
        <v>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s="4" customFormat="1" ht="15.75">
      <c r="A2" s="3" t="s">
        <v>507</v>
      </c>
    </row>
    <row r="3" spans="1:13" s="4" customFormat="1" ht="15" customHeight="1"/>
    <row r="4" spans="1:13" s="4" customFormat="1" ht="15.75">
      <c r="A4" s="5" t="s">
        <v>2</v>
      </c>
      <c r="B4" s="150" t="s">
        <v>275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s="4" customFormat="1" ht="15.75">
      <c r="A5" s="4" t="s">
        <v>3</v>
      </c>
      <c r="B5" s="151">
        <v>38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1:13" ht="15" customHeight="1"/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0" customHeight="1" thickBot="1">
      <c r="A11" s="18">
        <v>45562</v>
      </c>
      <c r="B11" s="19"/>
      <c r="C11" s="19"/>
      <c r="D11" s="19"/>
      <c r="E11" s="19"/>
      <c r="F11" s="19"/>
      <c r="G11" s="19"/>
      <c r="H11" s="143" t="s">
        <v>292</v>
      </c>
      <c r="I11" s="144"/>
      <c r="J11" s="144"/>
      <c r="K11" s="145"/>
      <c r="L11" s="19"/>
      <c r="M11" s="17"/>
    </row>
    <row r="12" spans="1:13" ht="24.75" customHeight="1">
      <c r="A12" s="18">
        <v>45563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24.75" customHeight="1">
      <c r="A13" s="18">
        <v>45576</v>
      </c>
      <c r="B13" s="19"/>
      <c r="C13" s="19"/>
      <c r="D13" s="19"/>
      <c r="E13" s="19"/>
      <c r="F13" s="19"/>
      <c r="G13" s="19"/>
      <c r="H13" s="153" t="s">
        <v>293</v>
      </c>
      <c r="I13" s="154"/>
      <c r="J13" s="154"/>
      <c r="K13" s="154"/>
      <c r="L13" s="154"/>
      <c r="M13" s="155"/>
    </row>
    <row r="14" spans="1:13" ht="24.75" customHeight="1" thickBot="1">
      <c r="A14" s="18">
        <v>45577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7"/>
    </row>
    <row r="15" spans="1:13" ht="24.75" customHeight="1" thickBot="1">
      <c r="A15" s="18">
        <v>45583</v>
      </c>
      <c r="B15" s="19"/>
      <c r="C15" s="19"/>
      <c r="D15" s="19"/>
      <c r="E15" s="19"/>
      <c r="F15" s="19"/>
      <c r="G15" s="19"/>
      <c r="H15" s="141" t="s">
        <v>506</v>
      </c>
      <c r="I15" s="141"/>
      <c r="J15" s="141"/>
      <c r="K15" s="141"/>
      <c r="L15" s="141"/>
      <c r="M15" s="141"/>
    </row>
    <row r="16" spans="1:13" ht="24.75" customHeight="1" thickBot="1">
      <c r="A16" s="18">
        <v>45584</v>
      </c>
      <c r="B16" s="141" t="s">
        <v>499</v>
      </c>
      <c r="C16" s="141"/>
      <c r="D16" s="141"/>
      <c r="E16" s="141"/>
      <c r="F16" s="141"/>
      <c r="G16" s="141"/>
      <c r="H16" s="19"/>
      <c r="I16" s="19"/>
      <c r="J16" s="19"/>
      <c r="K16" s="19"/>
      <c r="L16" s="19"/>
      <c r="M16" s="17"/>
    </row>
    <row r="17" spans="1:20" ht="24.75" customHeight="1" thickBot="1">
      <c r="A17" s="18">
        <v>45590</v>
      </c>
      <c r="B17" s="19"/>
      <c r="C17" s="19"/>
      <c r="D17" s="19"/>
      <c r="E17" s="19"/>
      <c r="F17" s="19"/>
      <c r="G17" s="19"/>
      <c r="H17" s="141" t="s">
        <v>292</v>
      </c>
      <c r="I17" s="141"/>
      <c r="J17" s="141"/>
      <c r="K17" s="141"/>
      <c r="L17" s="141"/>
      <c r="M17" s="141"/>
    </row>
    <row r="18" spans="1:20" ht="24.75" customHeight="1" thickBot="1">
      <c r="A18" s="18">
        <v>45591</v>
      </c>
      <c r="B18" s="152" t="s">
        <v>295</v>
      </c>
      <c r="C18" s="152"/>
      <c r="D18" s="152"/>
      <c r="E18" s="152"/>
      <c r="F18" s="152"/>
      <c r="G18" s="152"/>
      <c r="H18" s="19"/>
      <c r="I18" s="19"/>
      <c r="J18" s="19"/>
      <c r="K18" s="19"/>
      <c r="L18" s="19"/>
      <c r="M18" s="17"/>
    </row>
    <row r="19" spans="1:20" ht="24.75" customHeight="1" thickBot="1">
      <c r="A19" s="18">
        <v>45604</v>
      </c>
      <c r="B19" s="19"/>
      <c r="C19" s="19"/>
      <c r="D19" s="19"/>
      <c r="E19" s="19"/>
      <c r="F19" s="19"/>
      <c r="G19" s="19"/>
      <c r="H19" s="153" t="s">
        <v>293</v>
      </c>
      <c r="I19" s="154"/>
      <c r="J19" s="154"/>
      <c r="K19" s="154"/>
      <c r="L19" s="154"/>
      <c r="M19" s="155"/>
    </row>
    <row r="20" spans="1:20" ht="24.75" customHeight="1" thickBot="1">
      <c r="A20" s="18">
        <v>45605</v>
      </c>
      <c r="B20" s="141" t="s">
        <v>296</v>
      </c>
      <c r="C20" s="141"/>
      <c r="D20" s="141"/>
      <c r="E20" s="141"/>
      <c r="F20" s="141"/>
      <c r="G20" s="141"/>
      <c r="H20" s="19"/>
      <c r="I20" s="19"/>
      <c r="J20" s="19"/>
      <c r="K20" s="19"/>
      <c r="L20" s="19"/>
      <c r="M20" s="17"/>
    </row>
    <row r="21" spans="1:20" ht="24.75" customHeight="1" thickBot="1">
      <c r="A21" s="18">
        <v>45618</v>
      </c>
      <c r="B21" s="19"/>
      <c r="C21" s="19"/>
      <c r="D21" s="19"/>
      <c r="E21" s="19"/>
      <c r="F21" s="19"/>
      <c r="G21" s="19"/>
      <c r="H21" s="141" t="s">
        <v>297</v>
      </c>
      <c r="I21" s="141"/>
      <c r="J21" s="141"/>
      <c r="K21" s="141"/>
      <c r="L21" s="141"/>
      <c r="M21" s="141"/>
    </row>
    <row r="22" spans="1:20" ht="24.75" customHeight="1" thickBot="1">
      <c r="A22" s="18">
        <v>45619</v>
      </c>
      <c r="B22" s="141" t="s">
        <v>298</v>
      </c>
      <c r="C22" s="141"/>
      <c r="D22" s="141"/>
      <c r="E22" s="141"/>
      <c r="F22" s="141"/>
      <c r="G22" s="141"/>
      <c r="H22" s="19"/>
      <c r="I22" s="19"/>
      <c r="J22" s="19"/>
      <c r="K22" s="19"/>
      <c r="L22" s="19"/>
      <c r="M22" s="17"/>
    </row>
    <row r="23" spans="1:20" ht="24.75" customHeight="1" thickBot="1">
      <c r="A23" s="18">
        <v>45632</v>
      </c>
      <c r="B23" s="19"/>
      <c r="C23" s="19"/>
      <c r="D23" s="19"/>
      <c r="E23" s="19"/>
      <c r="F23" s="19"/>
      <c r="G23" s="19"/>
      <c r="H23" s="141" t="s">
        <v>292</v>
      </c>
      <c r="I23" s="141"/>
      <c r="J23" s="141"/>
      <c r="K23" s="141"/>
      <c r="L23" s="141"/>
      <c r="M23" s="141"/>
    </row>
    <row r="24" spans="1:20" ht="24.75" customHeight="1" thickBot="1">
      <c r="A24" s="18">
        <v>45633</v>
      </c>
      <c r="B24" s="141" t="s">
        <v>294</v>
      </c>
      <c r="C24" s="141"/>
      <c r="D24" s="141"/>
      <c r="E24" s="141"/>
      <c r="F24" s="141"/>
      <c r="G24" s="141"/>
      <c r="H24" s="19"/>
      <c r="I24" s="19"/>
      <c r="J24" s="19"/>
      <c r="K24" s="19"/>
      <c r="L24" s="19"/>
      <c r="M24" s="17"/>
    </row>
    <row r="25" spans="1:20" ht="33" customHeight="1" thickBot="1">
      <c r="A25" s="18">
        <v>45646</v>
      </c>
      <c r="B25" s="19"/>
      <c r="C25" s="19"/>
      <c r="D25" s="19"/>
      <c r="E25" s="19"/>
      <c r="F25" s="19"/>
      <c r="G25" s="19"/>
      <c r="H25" s="143" t="s">
        <v>392</v>
      </c>
      <c r="I25" s="144"/>
      <c r="J25" s="144"/>
      <c r="K25" s="145"/>
      <c r="L25" s="19"/>
      <c r="M25" s="17"/>
    </row>
    <row r="26" spans="1:20" ht="24.75" customHeight="1" thickBot="1">
      <c r="A26" s="20">
        <v>45647</v>
      </c>
      <c r="B26" s="141" t="s">
        <v>298</v>
      </c>
      <c r="C26" s="141"/>
      <c r="D26" s="141"/>
      <c r="E26" s="141"/>
      <c r="F26" s="141"/>
      <c r="G26" s="141"/>
      <c r="H26" s="21"/>
      <c r="I26" s="21"/>
      <c r="J26" s="21"/>
      <c r="K26" s="21"/>
      <c r="L26" s="21"/>
      <c r="M26" s="22"/>
    </row>
    <row r="27" spans="1:20" ht="15" customHeight="1"/>
    <row r="28" spans="1:20" s="24" customFormat="1">
      <c r="A28" s="142" t="s">
        <v>4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23"/>
      <c r="O28" s="1"/>
      <c r="P28" s="1"/>
      <c r="Q28" s="1"/>
      <c r="R28" s="1"/>
      <c r="S28" s="1"/>
      <c r="T28" s="1"/>
    </row>
    <row r="29" spans="1:20" s="24" customFormat="1" ht="25.5">
      <c r="A29" s="25" t="s">
        <v>5</v>
      </c>
      <c r="B29" s="146" t="s">
        <v>6</v>
      </c>
      <c r="C29" s="146"/>
      <c r="D29" s="146"/>
      <c r="E29" s="146"/>
      <c r="F29" s="146"/>
      <c r="G29" s="146"/>
      <c r="H29" s="146"/>
      <c r="I29" s="146"/>
      <c r="J29" s="146"/>
      <c r="K29" s="26" t="s">
        <v>7</v>
      </c>
      <c r="L29" s="27" t="s">
        <v>8</v>
      </c>
      <c r="M29" s="28" t="s">
        <v>9</v>
      </c>
      <c r="N29" s="29"/>
      <c r="O29" s="1"/>
      <c r="P29" s="1"/>
      <c r="Q29" s="1"/>
      <c r="R29" s="1"/>
      <c r="S29" s="1"/>
      <c r="T29" s="1"/>
    </row>
    <row r="30" spans="1:20" s="24" customFormat="1">
      <c r="A30" s="30" t="s">
        <v>10</v>
      </c>
      <c r="B30" s="147" t="s">
        <v>205</v>
      </c>
      <c r="C30" s="147"/>
      <c r="D30" s="147"/>
      <c r="E30" s="147"/>
      <c r="F30" s="147"/>
      <c r="G30" s="147"/>
      <c r="H30" s="147"/>
      <c r="I30" s="147"/>
      <c r="J30" s="147"/>
      <c r="K30" s="148">
        <v>12</v>
      </c>
      <c r="L30" s="140">
        <v>12</v>
      </c>
      <c r="M30" s="140">
        <f>K30-L30</f>
        <v>0</v>
      </c>
      <c r="N30" s="29"/>
      <c r="O30" s="1"/>
      <c r="P30" s="1"/>
      <c r="Q30" s="1"/>
      <c r="R30" s="1"/>
      <c r="S30" s="1"/>
      <c r="T30" s="1"/>
    </row>
    <row r="31" spans="1:20" s="24" customFormat="1">
      <c r="A31" s="31" t="s">
        <v>11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8"/>
      <c r="L31" s="140"/>
      <c r="M31" s="140"/>
      <c r="N31" s="29"/>
      <c r="O31" s="1"/>
      <c r="P31" s="1"/>
      <c r="Q31" s="1"/>
      <c r="R31" s="1"/>
      <c r="S31" s="1"/>
      <c r="T31" s="1"/>
    </row>
    <row r="32" spans="1:20" s="24" customFormat="1">
      <c r="A32" s="30" t="s">
        <v>12</v>
      </c>
      <c r="B32" s="147" t="s">
        <v>13</v>
      </c>
      <c r="C32" s="147"/>
      <c r="D32" s="147"/>
      <c r="E32" s="147"/>
      <c r="F32" s="147"/>
      <c r="G32" s="147"/>
      <c r="H32" s="147"/>
      <c r="I32" s="147"/>
      <c r="J32" s="147"/>
      <c r="K32" s="148">
        <v>12</v>
      </c>
      <c r="L32" s="140">
        <v>12</v>
      </c>
      <c r="M32" s="140">
        <f>K32-L32</f>
        <v>0</v>
      </c>
      <c r="N32" s="32"/>
      <c r="O32" s="1"/>
      <c r="P32" s="1"/>
      <c r="Q32" s="1"/>
      <c r="R32" s="1"/>
      <c r="S32" s="1"/>
      <c r="T32" s="1"/>
    </row>
    <row r="33" spans="1:20" s="24" customFormat="1">
      <c r="A33" s="31" t="s">
        <v>14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48"/>
      <c r="L33" s="140"/>
      <c r="M33" s="140"/>
      <c r="N33" s="32"/>
      <c r="O33" s="1"/>
      <c r="P33" s="1"/>
      <c r="Q33" s="1"/>
      <c r="R33" s="1"/>
      <c r="S33" s="1"/>
      <c r="T33" s="1"/>
    </row>
    <row r="34" spans="1:20" s="24" customFormat="1">
      <c r="A34" s="33" t="s">
        <v>15</v>
      </c>
      <c r="B34" s="147" t="s">
        <v>16</v>
      </c>
      <c r="C34" s="147"/>
      <c r="D34" s="147"/>
      <c r="E34" s="147"/>
      <c r="F34" s="147"/>
      <c r="G34" s="147"/>
      <c r="H34" s="147"/>
      <c r="I34" s="147"/>
      <c r="J34" s="147"/>
      <c r="K34" s="148">
        <v>14</v>
      </c>
      <c r="L34" s="140">
        <v>12</v>
      </c>
      <c r="M34" s="140">
        <f>K34-L34</f>
        <v>2</v>
      </c>
      <c r="N34" s="32"/>
      <c r="O34" s="1"/>
      <c r="P34" s="1"/>
      <c r="Q34" s="1"/>
      <c r="R34" s="1"/>
      <c r="S34" s="1"/>
      <c r="T34" s="1"/>
    </row>
    <row r="35" spans="1:20" s="24" customFormat="1">
      <c r="A35" s="34" t="s">
        <v>17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8"/>
      <c r="L35" s="140"/>
      <c r="M35" s="140"/>
      <c r="N35" s="32"/>
      <c r="O35" s="1"/>
      <c r="P35" s="1"/>
      <c r="Q35" s="1"/>
      <c r="R35" s="1"/>
      <c r="S35" s="1"/>
      <c r="T35" s="1"/>
    </row>
    <row r="36" spans="1:20" s="24" customFormat="1">
      <c r="A36" s="33" t="s">
        <v>18</v>
      </c>
      <c r="B36" s="147" t="s">
        <v>19</v>
      </c>
      <c r="C36" s="147"/>
      <c r="D36" s="147"/>
      <c r="E36" s="147"/>
      <c r="F36" s="147"/>
      <c r="G36" s="147"/>
      <c r="H36" s="147"/>
      <c r="I36" s="147"/>
      <c r="J36" s="147"/>
      <c r="K36" s="148">
        <v>10</v>
      </c>
      <c r="L36" s="140">
        <v>10</v>
      </c>
      <c r="M36" s="140">
        <f>K36-L36</f>
        <v>0</v>
      </c>
      <c r="N36" s="32"/>
    </row>
    <row r="37" spans="1:20" s="24" customFormat="1">
      <c r="A37" s="34" t="s">
        <v>20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48"/>
      <c r="L37" s="140"/>
      <c r="M37" s="140"/>
      <c r="N37" s="32"/>
    </row>
    <row r="38" spans="1:20" s="24" customFormat="1">
      <c r="A38" s="33" t="s">
        <v>21</v>
      </c>
      <c r="B38" s="147" t="s">
        <v>22</v>
      </c>
      <c r="C38" s="147"/>
      <c r="D38" s="147"/>
      <c r="E38" s="147"/>
      <c r="F38" s="147"/>
      <c r="G38" s="147"/>
      <c r="H38" s="147"/>
      <c r="I38" s="147"/>
      <c r="J38" s="147"/>
      <c r="K38" s="148">
        <v>16</v>
      </c>
      <c r="L38" s="140">
        <v>16</v>
      </c>
      <c r="M38" s="140">
        <f>K38-L38</f>
        <v>0</v>
      </c>
      <c r="N38" s="32" t="s">
        <v>181</v>
      </c>
    </row>
    <row r="39" spans="1:20" s="24" customFormat="1">
      <c r="A39" s="34" t="s">
        <v>23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48"/>
      <c r="L39" s="140"/>
      <c r="M39" s="140"/>
      <c r="N39" s="32"/>
    </row>
    <row r="40" spans="1:20" s="24" customFormat="1">
      <c r="A40" s="33" t="s">
        <v>24</v>
      </c>
      <c r="B40" s="147" t="s">
        <v>25</v>
      </c>
      <c r="C40" s="147"/>
      <c r="D40" s="147"/>
      <c r="E40" s="147"/>
      <c r="F40" s="147"/>
      <c r="G40" s="147"/>
      <c r="H40" s="147"/>
      <c r="I40" s="147"/>
      <c r="J40" s="147"/>
      <c r="K40" s="148">
        <v>12</v>
      </c>
      <c r="L40" s="140">
        <v>12</v>
      </c>
      <c r="M40" s="140">
        <f>K40-L40</f>
        <v>0</v>
      </c>
      <c r="N40" s="32"/>
    </row>
    <row r="41" spans="1:20" s="24" customFormat="1">
      <c r="A41" s="34" t="s">
        <v>27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48"/>
      <c r="L41" s="140"/>
      <c r="M41" s="140"/>
      <c r="N41" s="32"/>
    </row>
    <row r="42" spans="1:20" s="24" customFormat="1">
      <c r="A42" s="33" t="s">
        <v>28</v>
      </c>
      <c r="B42" s="147" t="s">
        <v>29</v>
      </c>
      <c r="C42" s="147"/>
      <c r="D42" s="147"/>
      <c r="E42" s="147"/>
      <c r="F42" s="147"/>
      <c r="G42" s="147"/>
      <c r="H42" s="147"/>
      <c r="I42" s="147"/>
      <c r="J42" s="147"/>
      <c r="K42" s="148">
        <v>12</v>
      </c>
      <c r="L42" s="140">
        <v>6</v>
      </c>
      <c r="M42" s="140">
        <f>K42-L42</f>
        <v>6</v>
      </c>
      <c r="N42" s="32"/>
    </row>
    <row r="43" spans="1:20" s="24" customFormat="1">
      <c r="A43" s="34" t="s">
        <v>30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8"/>
      <c r="L43" s="140"/>
      <c r="M43" s="140"/>
      <c r="N43" s="35"/>
    </row>
    <row r="44" spans="1:20" s="24" customFormat="1">
      <c r="K44" s="35">
        <f>SUM(K30:K43)</f>
        <v>88</v>
      </c>
      <c r="L44" s="35">
        <f>SUM(L30:L43)</f>
        <v>80</v>
      </c>
      <c r="M44" s="35">
        <f>SUM(M30:M43)</f>
        <v>8</v>
      </c>
    </row>
    <row r="45" spans="1:20" ht="45" customHeight="1"/>
    <row r="46" spans="1:20" ht="45" customHeight="1"/>
  </sheetData>
  <mergeCells count="47">
    <mergeCell ref="B32:J33"/>
    <mergeCell ref="K32:K33"/>
    <mergeCell ref="L32:L33"/>
    <mergeCell ref="M32:M33"/>
    <mergeCell ref="B34:J35"/>
    <mergeCell ref="K34:K35"/>
    <mergeCell ref="L34:L35"/>
    <mergeCell ref="M34:M35"/>
    <mergeCell ref="B42:J43"/>
    <mergeCell ref="K42:K43"/>
    <mergeCell ref="L42:L43"/>
    <mergeCell ref="M42:M43"/>
    <mergeCell ref="B36:J37"/>
    <mergeCell ref="K36:K37"/>
    <mergeCell ref="L36:L37"/>
    <mergeCell ref="M36:M37"/>
    <mergeCell ref="B38:J39"/>
    <mergeCell ref="K38:K39"/>
    <mergeCell ref="L38:L39"/>
    <mergeCell ref="M38:M39"/>
    <mergeCell ref="B40:J41"/>
    <mergeCell ref="K40:K41"/>
    <mergeCell ref="L40:L41"/>
    <mergeCell ref="M40:M41"/>
    <mergeCell ref="B1:M1"/>
    <mergeCell ref="B4:M4"/>
    <mergeCell ref="B5:M5"/>
    <mergeCell ref="B24:G24"/>
    <mergeCell ref="H15:M15"/>
    <mergeCell ref="H17:M17"/>
    <mergeCell ref="B18:G18"/>
    <mergeCell ref="H21:M21"/>
    <mergeCell ref="H19:M19"/>
    <mergeCell ref="H11:K11"/>
    <mergeCell ref="H13:M13"/>
    <mergeCell ref="B22:G22"/>
    <mergeCell ref="B20:G20"/>
    <mergeCell ref="H23:M23"/>
    <mergeCell ref="B16:G16"/>
    <mergeCell ref="L30:L31"/>
    <mergeCell ref="M30:M31"/>
    <mergeCell ref="B26:G26"/>
    <mergeCell ref="A28:M28"/>
    <mergeCell ref="H25:K25"/>
    <mergeCell ref="B29:J29"/>
    <mergeCell ref="B30:J31"/>
    <mergeCell ref="K30:K31"/>
  </mergeCells>
  <pageMargins left="0.23611111111111099" right="0.23611111111111099" top="0.35416666666666702" bottom="0.35416666666666702" header="0.51180555555555496" footer="0.51180555555555496"/>
  <pageSetup paperSize="9" scale="85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MK38"/>
  <sheetViews>
    <sheetView zoomScale="70" zoomScaleNormal="70" workbookViewId="0"/>
  </sheetViews>
  <sheetFormatPr defaultRowHeight="12.75"/>
  <cols>
    <col min="1" max="1" width="32.42578125" style="1" customWidth="1"/>
    <col min="2" max="7" width="8" style="1" customWidth="1"/>
    <col min="8" max="10" width="7.5703125" style="1" customWidth="1"/>
    <col min="11" max="11" width="7.85546875" style="1" customWidth="1"/>
    <col min="12" max="12" width="12.140625" style="1" customWidth="1"/>
    <col min="13" max="13" width="13" style="1" customWidth="1"/>
    <col min="14" max="14" width="14.5703125" style="1" customWidth="1"/>
    <col min="15" max="1025" width="9.140625" style="1" customWidth="1"/>
  </cols>
  <sheetData>
    <row r="1" spans="1:13" ht="20.25">
      <c r="A1" s="2" t="s">
        <v>176</v>
      </c>
      <c r="B1" s="149" t="s">
        <v>177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282</v>
      </c>
      <c r="B2" s="36"/>
    </row>
    <row r="3" spans="1:13" ht="7.5" customHeight="1">
      <c r="C3" s="37"/>
    </row>
    <row r="4" spans="1:13" ht="15.75">
      <c r="A4" s="5" t="s">
        <v>157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5" t="s">
        <v>33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 ht="7.5" customHeight="1">
      <c r="A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5.25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25.5" customHeight="1">
      <c r="A11" s="18">
        <v>45562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7"/>
    </row>
    <row r="12" spans="1:13" ht="25.5" customHeight="1">
      <c r="A12" s="18">
        <v>45563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7"/>
    </row>
    <row r="13" spans="1:13" ht="25.5" customHeight="1">
      <c r="A13" s="18">
        <v>45576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7"/>
    </row>
    <row r="14" spans="1:13" ht="25.5" customHeight="1">
      <c r="A14" s="18">
        <v>45577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7"/>
    </row>
    <row r="15" spans="1:13" ht="25.5" customHeight="1">
      <c r="A15" s="18">
        <v>45597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7"/>
    </row>
    <row r="16" spans="1:13" ht="25.5" customHeight="1">
      <c r="A16" s="18">
        <v>45598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7"/>
    </row>
    <row r="17" spans="1:13" ht="25.5" customHeight="1">
      <c r="A17" s="18">
        <v>45611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7"/>
    </row>
    <row r="18" spans="1:13" ht="25.5" customHeight="1">
      <c r="A18" s="18">
        <v>45612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7"/>
    </row>
    <row r="19" spans="1:13" ht="34.5" customHeight="1">
      <c r="A19" s="18">
        <v>45625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7"/>
    </row>
    <row r="20" spans="1:13" ht="30" customHeight="1">
      <c r="A20" s="18">
        <v>45626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7"/>
    </row>
    <row r="21" spans="1:13" ht="33" customHeight="1">
      <c r="A21" s="18">
        <v>45639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7"/>
    </row>
    <row r="22" spans="1:13" ht="25.5" customHeight="1" thickBot="1">
      <c r="A22" s="20">
        <v>45640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50"/>
    </row>
    <row r="23" spans="1:13" ht="7.5" customHeight="1"/>
    <row r="24" spans="1:13" s="24" customFormat="1">
      <c r="A24" s="171" t="s">
        <v>4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5" spans="1:13" s="24" customFormat="1" ht="25.5">
      <c r="A25" s="63" t="s">
        <v>5</v>
      </c>
      <c r="B25" s="172" t="s">
        <v>6</v>
      </c>
      <c r="C25" s="172"/>
      <c r="D25" s="172"/>
      <c r="E25" s="172"/>
      <c r="F25" s="172"/>
      <c r="G25" s="172"/>
      <c r="H25" s="172"/>
      <c r="I25" s="172"/>
      <c r="J25" s="172"/>
      <c r="K25" s="27" t="s">
        <v>7</v>
      </c>
      <c r="L25" s="27" t="s">
        <v>8</v>
      </c>
      <c r="M25" s="28" t="s">
        <v>9</v>
      </c>
    </row>
    <row r="26" spans="1:13" s="24" customFormat="1">
      <c r="A26" s="30" t="s">
        <v>178</v>
      </c>
      <c r="B26" s="147" t="s">
        <v>179</v>
      </c>
      <c r="C26" s="147"/>
      <c r="D26" s="147"/>
      <c r="E26" s="147"/>
      <c r="F26" s="147"/>
      <c r="G26" s="147"/>
      <c r="H26" s="147"/>
      <c r="I26" s="147"/>
      <c r="J26" s="147"/>
      <c r="K26" s="166">
        <v>16</v>
      </c>
      <c r="L26" s="140">
        <v>0</v>
      </c>
      <c r="M26" s="140">
        <f>K26-L26</f>
        <v>16</v>
      </c>
    </row>
    <row r="27" spans="1:13" s="24" customFormat="1">
      <c r="A27" s="31" t="s">
        <v>180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66"/>
      <c r="L27" s="140"/>
      <c r="M27" s="140"/>
    </row>
    <row r="28" spans="1:13" s="24" customFormat="1">
      <c r="A28" s="33" t="s">
        <v>21</v>
      </c>
      <c r="B28" s="147" t="s">
        <v>22</v>
      </c>
      <c r="C28" s="147"/>
      <c r="D28" s="147"/>
      <c r="E28" s="147"/>
      <c r="F28" s="147"/>
      <c r="G28" s="147"/>
      <c r="H28" s="147"/>
      <c r="I28" s="147"/>
      <c r="J28" s="147"/>
      <c r="K28" s="166">
        <v>16</v>
      </c>
      <c r="L28" s="140">
        <v>0</v>
      </c>
      <c r="M28" s="140">
        <f>K28-L28</f>
        <v>16</v>
      </c>
    </row>
    <row r="29" spans="1:13" s="24" customFormat="1">
      <c r="A29" s="34" t="s">
        <v>23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66"/>
      <c r="L29" s="140"/>
      <c r="M29" s="140"/>
    </row>
    <row r="30" spans="1:13" s="24" customFormat="1">
      <c r="A30" s="33" t="s">
        <v>84</v>
      </c>
      <c r="B30" s="147" t="s">
        <v>85</v>
      </c>
      <c r="C30" s="147"/>
      <c r="D30" s="147"/>
      <c r="E30" s="147"/>
      <c r="F30" s="147"/>
      <c r="G30" s="147"/>
      <c r="H30" s="147"/>
      <c r="I30" s="147"/>
      <c r="J30" s="147"/>
      <c r="K30" s="166">
        <v>16</v>
      </c>
      <c r="L30" s="140">
        <v>0</v>
      </c>
      <c r="M30" s="140">
        <f>K30-L30</f>
        <v>16</v>
      </c>
    </row>
    <row r="31" spans="1:13" s="24" customFormat="1">
      <c r="A31" s="34" t="s">
        <v>86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66"/>
      <c r="L31" s="140"/>
      <c r="M31" s="140"/>
    </row>
    <row r="32" spans="1:13" s="24" customFormat="1">
      <c r="A32" s="33" t="s">
        <v>182</v>
      </c>
      <c r="B32" s="147" t="s">
        <v>95</v>
      </c>
      <c r="C32" s="147"/>
      <c r="D32" s="147"/>
      <c r="E32" s="147"/>
      <c r="F32" s="147"/>
      <c r="G32" s="147"/>
      <c r="H32" s="147"/>
      <c r="I32" s="147"/>
      <c r="J32" s="147"/>
      <c r="K32" s="166">
        <v>16</v>
      </c>
      <c r="L32" s="140">
        <v>0</v>
      </c>
      <c r="M32" s="140">
        <f>K32-L32</f>
        <v>16</v>
      </c>
    </row>
    <row r="33" spans="1:13" s="24" customFormat="1" ht="25.5">
      <c r="A33" s="34" t="s">
        <v>96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66"/>
      <c r="L33" s="140"/>
      <c r="M33" s="140"/>
    </row>
    <row r="34" spans="1:13" s="24" customFormat="1">
      <c r="A34" s="33" t="s">
        <v>24</v>
      </c>
      <c r="B34" s="147" t="s">
        <v>25</v>
      </c>
      <c r="C34" s="147"/>
      <c r="D34" s="147"/>
      <c r="E34" s="147"/>
      <c r="F34" s="147"/>
      <c r="G34" s="147"/>
      <c r="H34" s="147"/>
      <c r="I34" s="147"/>
      <c r="J34" s="147"/>
      <c r="K34" s="166">
        <v>12</v>
      </c>
      <c r="L34" s="140">
        <v>0</v>
      </c>
      <c r="M34" s="140">
        <f>K34-L34</f>
        <v>12</v>
      </c>
    </row>
    <row r="35" spans="1:13" s="24" customFormat="1">
      <c r="A35" s="34" t="s">
        <v>27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66"/>
      <c r="L35" s="140"/>
      <c r="M35" s="140"/>
    </row>
    <row r="36" spans="1:13" s="24" customFormat="1">
      <c r="A36" s="64" t="s">
        <v>28</v>
      </c>
      <c r="B36" s="147" t="s">
        <v>183</v>
      </c>
      <c r="C36" s="147"/>
      <c r="D36" s="147"/>
      <c r="E36" s="147"/>
      <c r="F36" s="147"/>
      <c r="G36" s="147"/>
      <c r="H36" s="147"/>
      <c r="I36" s="147"/>
      <c r="J36" s="147"/>
      <c r="K36" s="166">
        <v>12</v>
      </c>
      <c r="L36" s="140">
        <v>0</v>
      </c>
      <c r="M36" s="140">
        <f>K36-L36</f>
        <v>12</v>
      </c>
    </row>
    <row r="37" spans="1:13" s="24" customFormat="1">
      <c r="A37" s="34" t="s">
        <v>30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6"/>
      <c r="L37" s="140"/>
      <c r="M37" s="140"/>
    </row>
    <row r="38" spans="1:13" s="24" customForma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35">
        <f>SUM(K26:K37)</f>
        <v>88</v>
      </c>
      <c r="L38" s="35">
        <f>SUM(L26:L37)</f>
        <v>0</v>
      </c>
      <c r="M38" s="35">
        <f>SUM(M26:M37)</f>
        <v>88</v>
      </c>
    </row>
  </sheetData>
  <mergeCells count="29">
    <mergeCell ref="B30:J31"/>
    <mergeCell ref="K30:K31"/>
    <mergeCell ref="L30:L31"/>
    <mergeCell ref="M30:M31"/>
    <mergeCell ref="B36:J37"/>
    <mergeCell ref="K36:K37"/>
    <mergeCell ref="L36:L37"/>
    <mergeCell ref="M36:M37"/>
    <mergeCell ref="B32:J33"/>
    <mergeCell ref="K32:K33"/>
    <mergeCell ref="L32:L33"/>
    <mergeCell ref="M32:M33"/>
    <mergeCell ref="B34:J35"/>
    <mergeCell ref="K34:K35"/>
    <mergeCell ref="L34:L35"/>
    <mergeCell ref="M34:M35"/>
    <mergeCell ref="B26:J27"/>
    <mergeCell ref="K26:K27"/>
    <mergeCell ref="L26:L27"/>
    <mergeCell ref="M26:M27"/>
    <mergeCell ref="B28:J29"/>
    <mergeCell ref="K28:K29"/>
    <mergeCell ref="L28:L29"/>
    <mergeCell ref="M28:M29"/>
    <mergeCell ref="B1:M1"/>
    <mergeCell ref="B4:M4"/>
    <mergeCell ref="B5:M5"/>
    <mergeCell ref="A24:M24"/>
    <mergeCell ref="B25:J25"/>
  </mergeCells>
  <pageMargins left="0.51180555555555496" right="0.51180555555555496" top="0.35416666666666702" bottom="0.35416666666666702" header="0.51180555555555496" footer="0.51180555555555496"/>
  <pageSetup paperSize="9" scale="85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AMK52"/>
  <sheetViews>
    <sheetView zoomScale="70" zoomScaleNormal="70" workbookViewId="0"/>
  </sheetViews>
  <sheetFormatPr defaultRowHeight="12.75"/>
  <cols>
    <col min="1" max="1" width="23.140625" style="1" customWidth="1"/>
    <col min="2" max="3" width="5" style="1" customWidth="1"/>
    <col min="4" max="7" width="6" style="1" customWidth="1"/>
    <col min="8" max="9" width="9.5703125" style="1" customWidth="1"/>
    <col min="10" max="10" width="6" style="1" customWidth="1"/>
    <col min="11" max="11" width="9" style="1" customWidth="1"/>
    <col min="12" max="12" width="12.140625" style="1" customWidth="1"/>
    <col min="13" max="13" width="15.42578125" style="1" customWidth="1"/>
    <col min="14" max="14" width="18.85546875" style="1" customWidth="1"/>
    <col min="15" max="1025" width="9.140625" style="1" customWidth="1"/>
  </cols>
  <sheetData>
    <row r="1" spans="1:13" ht="20.25">
      <c r="A1" s="2" t="s">
        <v>184</v>
      </c>
      <c r="B1" s="149" t="s">
        <v>185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282</v>
      </c>
      <c r="B2" s="36"/>
    </row>
    <row r="3" spans="1:13">
      <c r="C3" s="37"/>
    </row>
    <row r="4" spans="1:13" ht="15.75">
      <c r="A4" s="5" t="s">
        <v>157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5" t="s">
        <v>33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 ht="13.5" thickBot="1">
      <c r="A6" s="36"/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3" customHeight="1">
      <c r="A11" s="18">
        <v>45569</v>
      </c>
      <c r="B11" s="65"/>
      <c r="C11" s="65"/>
      <c r="D11" s="65"/>
      <c r="E11" s="65"/>
      <c r="F11" s="65"/>
      <c r="G11" s="65"/>
      <c r="H11" s="19"/>
      <c r="I11" s="19"/>
      <c r="J11" s="19"/>
      <c r="K11" s="19"/>
      <c r="L11" s="19"/>
      <c r="M11" s="17"/>
    </row>
    <row r="12" spans="1:13" ht="33" customHeight="1">
      <c r="A12" s="18">
        <v>45570</v>
      </c>
      <c r="B12" s="65"/>
      <c r="C12" s="65"/>
      <c r="D12" s="65"/>
      <c r="E12" s="65"/>
      <c r="F12" s="65"/>
      <c r="G12" s="65"/>
      <c r="H12" s="19"/>
      <c r="I12" s="19"/>
      <c r="J12" s="19"/>
      <c r="K12" s="19"/>
      <c r="L12" s="19"/>
      <c r="M12" s="17"/>
    </row>
    <row r="13" spans="1:13" ht="33" customHeight="1">
      <c r="A13" s="18">
        <v>45583</v>
      </c>
      <c r="B13" s="65"/>
      <c r="C13" s="65"/>
      <c r="D13" s="65"/>
      <c r="E13" s="65"/>
      <c r="F13" s="65"/>
      <c r="G13" s="65"/>
      <c r="H13" s="19"/>
      <c r="I13" s="19"/>
      <c r="J13" s="19"/>
      <c r="K13" s="19"/>
      <c r="L13" s="19"/>
      <c r="M13" s="17"/>
    </row>
    <row r="14" spans="1:13" ht="33" customHeight="1">
      <c r="A14" s="18">
        <v>45584</v>
      </c>
      <c r="B14" s="65"/>
      <c r="C14" s="65"/>
      <c r="D14" s="65"/>
      <c r="E14" s="65"/>
      <c r="F14" s="65"/>
      <c r="G14" s="65"/>
      <c r="H14" s="19"/>
      <c r="I14" s="19"/>
      <c r="J14" s="19"/>
      <c r="K14" s="19"/>
      <c r="L14" s="19"/>
      <c r="M14" s="17"/>
    </row>
    <row r="15" spans="1:13" ht="33" customHeight="1">
      <c r="A15" s="18">
        <v>45604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7"/>
    </row>
    <row r="16" spans="1:13" ht="33" customHeight="1">
      <c r="A16" s="18">
        <v>45605</v>
      </c>
      <c r="B16" s="65"/>
      <c r="C16" s="65"/>
      <c r="D16" s="65"/>
      <c r="E16" s="65"/>
      <c r="F16" s="65"/>
      <c r="G16" s="65"/>
      <c r="H16" s="19"/>
      <c r="I16" s="19"/>
      <c r="J16" s="19"/>
      <c r="K16" s="19"/>
      <c r="L16" s="19"/>
      <c r="M16" s="17"/>
    </row>
    <row r="17" spans="1:13" ht="39.4" customHeight="1">
      <c r="A17" s="18">
        <v>45618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7"/>
    </row>
    <row r="18" spans="1:13" ht="37.5" customHeight="1">
      <c r="A18" s="18">
        <v>45619</v>
      </c>
      <c r="B18" s="65"/>
      <c r="C18" s="65"/>
      <c r="D18" s="65"/>
      <c r="E18" s="65"/>
      <c r="F18" s="65"/>
      <c r="G18" s="65"/>
      <c r="H18" s="19"/>
      <c r="I18" s="19"/>
      <c r="J18" s="19"/>
      <c r="K18" s="19"/>
      <c r="L18" s="19"/>
      <c r="M18" s="17"/>
    </row>
    <row r="19" spans="1:13" ht="37.5" customHeight="1">
      <c r="A19" s="18">
        <v>45632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7"/>
    </row>
    <row r="20" spans="1:13" ht="37.5" customHeight="1">
      <c r="A20" s="18">
        <v>45633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7"/>
    </row>
    <row r="21" spans="1:13" ht="37.5" customHeight="1">
      <c r="A21" s="18">
        <v>45261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7"/>
    </row>
    <row r="22" spans="1:13" ht="37.5" customHeight="1">
      <c r="A22" s="18">
        <v>45262</v>
      </c>
      <c r="B22" s="65"/>
      <c r="C22" s="65"/>
      <c r="D22" s="65"/>
      <c r="E22" s="65"/>
      <c r="F22" s="65"/>
      <c r="G22" s="65"/>
      <c r="H22" s="19"/>
      <c r="I22" s="19"/>
      <c r="J22" s="19"/>
      <c r="K22" s="19"/>
      <c r="L22" s="19"/>
      <c r="M22" s="17"/>
    </row>
    <row r="23" spans="1:13" ht="37.5" customHeight="1">
      <c r="A23" s="18">
        <v>45646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7"/>
    </row>
    <row r="24" spans="1:13" ht="37.5" customHeight="1" thickBot="1">
      <c r="A24" s="20">
        <v>45647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50"/>
    </row>
    <row r="25" spans="1:13" ht="45" customHeight="1">
      <c r="A25" s="4"/>
    </row>
    <row r="26" spans="1:13" ht="15.75">
      <c r="A26" s="157" t="s">
        <v>4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</row>
    <row r="27" spans="1:13" ht="31.5">
      <c r="A27" s="39" t="s">
        <v>5</v>
      </c>
      <c r="B27" s="165" t="s">
        <v>6</v>
      </c>
      <c r="C27" s="165"/>
      <c r="D27" s="165"/>
      <c r="E27" s="165"/>
      <c r="F27" s="165"/>
      <c r="G27" s="165"/>
      <c r="H27" s="165"/>
      <c r="I27" s="165"/>
      <c r="J27" s="165"/>
      <c r="K27" s="40" t="s">
        <v>7</v>
      </c>
      <c r="L27" s="40" t="s">
        <v>8</v>
      </c>
      <c r="M27" s="41" t="s">
        <v>9</v>
      </c>
    </row>
    <row r="28" spans="1:13" ht="15.75">
      <c r="A28" s="42" t="s">
        <v>34</v>
      </c>
      <c r="B28" s="162" t="s">
        <v>99</v>
      </c>
      <c r="C28" s="162"/>
      <c r="D28" s="162"/>
      <c r="E28" s="162"/>
      <c r="F28" s="162"/>
      <c r="G28" s="162"/>
      <c r="H28" s="162"/>
      <c r="I28" s="162"/>
      <c r="J28" s="162"/>
      <c r="K28" s="163">
        <v>16</v>
      </c>
      <c r="L28" s="164">
        <v>0</v>
      </c>
      <c r="M28" s="164">
        <f>K28-L28</f>
        <v>16</v>
      </c>
    </row>
    <row r="29" spans="1:13" ht="31.5">
      <c r="A29" s="43" t="s">
        <v>35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3"/>
      <c r="L29" s="164"/>
      <c r="M29" s="164"/>
    </row>
    <row r="30" spans="1:13" ht="15.75">
      <c r="A30" s="44" t="s">
        <v>12</v>
      </c>
      <c r="B30" s="162" t="s">
        <v>129</v>
      </c>
      <c r="C30" s="162"/>
      <c r="D30" s="162"/>
      <c r="E30" s="162"/>
      <c r="F30" s="162"/>
      <c r="G30" s="162"/>
      <c r="H30" s="162"/>
      <c r="I30" s="162"/>
      <c r="J30" s="162"/>
      <c r="K30" s="163">
        <v>12</v>
      </c>
      <c r="L30" s="164">
        <v>0</v>
      </c>
      <c r="M30" s="164">
        <f>K30-L30</f>
        <v>12</v>
      </c>
    </row>
    <row r="31" spans="1:13" ht="15.75">
      <c r="A31" s="45" t="s">
        <v>186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3"/>
      <c r="L31" s="164"/>
      <c r="M31" s="164"/>
    </row>
    <row r="32" spans="1:13" ht="15.75">
      <c r="A32" s="42" t="s">
        <v>187</v>
      </c>
      <c r="B32" s="162" t="s">
        <v>268</v>
      </c>
      <c r="C32" s="162"/>
      <c r="D32" s="162"/>
      <c r="E32" s="162"/>
      <c r="F32" s="162"/>
      <c r="G32" s="162"/>
      <c r="H32" s="162"/>
      <c r="I32" s="162"/>
      <c r="J32" s="162"/>
      <c r="K32" s="163">
        <v>16</v>
      </c>
      <c r="L32" s="164">
        <v>0</v>
      </c>
      <c r="M32" s="164">
        <f>K32-L32</f>
        <v>16</v>
      </c>
    </row>
    <row r="33" spans="1:13" ht="15.75">
      <c r="A33" s="43" t="s">
        <v>188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3"/>
      <c r="L33" s="164"/>
      <c r="M33" s="164"/>
    </row>
    <row r="34" spans="1:13" ht="15.75">
      <c r="A34" s="42" t="s">
        <v>111</v>
      </c>
      <c r="B34" s="162" t="s">
        <v>271</v>
      </c>
      <c r="C34" s="162"/>
      <c r="D34" s="162"/>
      <c r="E34" s="162"/>
      <c r="F34" s="162"/>
      <c r="G34" s="162"/>
      <c r="H34" s="162"/>
      <c r="I34" s="162"/>
      <c r="J34" s="162"/>
      <c r="K34" s="163">
        <v>18</v>
      </c>
      <c r="L34" s="164">
        <v>0</v>
      </c>
      <c r="M34" s="164">
        <f>K34-L34</f>
        <v>18</v>
      </c>
    </row>
    <row r="35" spans="1:13" ht="15.75">
      <c r="A35" s="43" t="s">
        <v>112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3"/>
      <c r="L35" s="164"/>
      <c r="M35" s="164"/>
    </row>
    <row r="36" spans="1:13" ht="15.75">
      <c r="A36" s="51" t="s">
        <v>190</v>
      </c>
      <c r="B36" s="162" t="s">
        <v>88</v>
      </c>
      <c r="C36" s="162"/>
      <c r="D36" s="162"/>
      <c r="E36" s="162"/>
      <c r="F36" s="162"/>
      <c r="G36" s="162"/>
      <c r="H36" s="162"/>
      <c r="I36" s="162"/>
      <c r="J36" s="162"/>
      <c r="K36" s="163">
        <v>14</v>
      </c>
      <c r="L36" s="164">
        <v>0</v>
      </c>
      <c r="M36" s="164">
        <f>K36-L36</f>
        <v>14</v>
      </c>
    </row>
    <row r="37" spans="1:13" ht="15.75">
      <c r="A37" s="51" t="s">
        <v>191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3"/>
      <c r="L37" s="164"/>
      <c r="M37" s="164"/>
    </row>
    <row r="38" spans="1:13" ht="15.75">
      <c r="A38" s="42" t="s">
        <v>90</v>
      </c>
      <c r="B38" s="162" t="s">
        <v>91</v>
      </c>
      <c r="C38" s="162"/>
      <c r="D38" s="162"/>
      <c r="E38" s="162"/>
      <c r="F38" s="162"/>
      <c r="G38" s="162"/>
      <c r="H38" s="162"/>
      <c r="I38" s="162"/>
      <c r="J38" s="162"/>
      <c r="K38" s="163">
        <v>16</v>
      </c>
      <c r="L38" s="164">
        <v>0</v>
      </c>
      <c r="M38" s="164">
        <f>K38-L38</f>
        <v>16</v>
      </c>
    </row>
    <row r="39" spans="1:13" ht="47.25">
      <c r="A39" s="43" t="s">
        <v>93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3"/>
      <c r="L39" s="164"/>
      <c r="M39" s="164"/>
    </row>
    <row r="40" spans="1:13" ht="15.75">
      <c r="A40" s="42" t="s">
        <v>192</v>
      </c>
      <c r="B40" s="162" t="s">
        <v>25</v>
      </c>
      <c r="C40" s="162"/>
      <c r="D40" s="162"/>
      <c r="E40" s="162"/>
      <c r="F40" s="162"/>
      <c r="G40" s="162"/>
      <c r="H40" s="162"/>
      <c r="I40" s="162"/>
      <c r="J40" s="162"/>
      <c r="K40" s="163">
        <v>12</v>
      </c>
      <c r="L40" s="164">
        <v>0</v>
      </c>
      <c r="M40" s="164">
        <f>K40-L40</f>
        <v>12</v>
      </c>
    </row>
    <row r="41" spans="1:13" ht="16.5" thickBot="1">
      <c r="A41" s="43" t="s">
        <v>193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3"/>
      <c r="L41" s="164"/>
      <c r="M41" s="164"/>
    </row>
    <row r="42" spans="1:13" ht="15">
      <c r="A42" s="46"/>
      <c r="B42" s="46"/>
      <c r="C42" s="47"/>
      <c r="D42" s="47"/>
      <c r="E42" s="47"/>
      <c r="F42" s="47"/>
      <c r="G42" s="47"/>
      <c r="H42" s="47"/>
      <c r="I42" s="47"/>
      <c r="J42" s="46"/>
      <c r="K42" s="48">
        <f>SUM(K28:K41)</f>
        <v>104</v>
      </c>
      <c r="L42" s="48">
        <f>SUM(L28:L41)</f>
        <v>0</v>
      </c>
      <c r="M42" s="48">
        <f>SUM(M28:M41)</f>
        <v>104</v>
      </c>
    </row>
    <row r="47" spans="1:13" ht="40.5" customHeight="1"/>
    <row r="48" spans="1:13" ht="40.5" customHeight="1"/>
    <row r="49" ht="40.5" customHeight="1"/>
    <row r="50" ht="40.5" customHeight="1"/>
    <row r="51" ht="40.5" customHeight="1"/>
    <row r="52" ht="40.5" customHeight="1"/>
  </sheetData>
  <mergeCells count="33">
    <mergeCell ref="B40:J41"/>
    <mergeCell ref="K40:K41"/>
    <mergeCell ref="L40:L41"/>
    <mergeCell ref="M40:M41"/>
    <mergeCell ref="B36:J37"/>
    <mergeCell ref="K36:K37"/>
    <mergeCell ref="L36:L37"/>
    <mergeCell ref="M36:M37"/>
    <mergeCell ref="B38:J39"/>
    <mergeCell ref="K38:K39"/>
    <mergeCell ref="L38:L39"/>
    <mergeCell ref="M38:M39"/>
    <mergeCell ref="B32:J33"/>
    <mergeCell ref="K32:K33"/>
    <mergeCell ref="L32:L33"/>
    <mergeCell ref="M32:M33"/>
    <mergeCell ref="B34:J35"/>
    <mergeCell ref="K34:K35"/>
    <mergeCell ref="L34:L35"/>
    <mergeCell ref="M34:M35"/>
    <mergeCell ref="B28:J29"/>
    <mergeCell ref="K28:K29"/>
    <mergeCell ref="L28:L29"/>
    <mergeCell ref="M28:M29"/>
    <mergeCell ref="B30:J31"/>
    <mergeCell ref="K30:K31"/>
    <mergeCell ref="L30:L31"/>
    <mergeCell ref="M30:M31"/>
    <mergeCell ref="B1:M1"/>
    <mergeCell ref="B4:M4"/>
    <mergeCell ref="B5:M5"/>
    <mergeCell ref="A26:M26"/>
    <mergeCell ref="B27:J27"/>
  </mergeCells>
  <pageMargins left="0.7" right="0.7" top="0.75" bottom="0.75" header="0.51180555555555496" footer="0.51180555555555496"/>
  <pageSetup paperSize="9" scale="85" firstPageNumber="0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MK49"/>
  <sheetViews>
    <sheetView zoomScale="70" zoomScaleNormal="70" workbookViewId="0"/>
  </sheetViews>
  <sheetFormatPr defaultRowHeight="12.75"/>
  <cols>
    <col min="1" max="1" width="36" style="1" customWidth="1"/>
    <col min="2" max="2" width="5.42578125" style="1" customWidth="1"/>
    <col min="3" max="3" width="6" style="1" customWidth="1"/>
    <col min="4" max="4" width="7.42578125" style="1" customWidth="1"/>
    <col min="5" max="5" width="7" style="1" customWidth="1"/>
    <col min="6" max="6" width="7.28515625" style="1" customWidth="1"/>
    <col min="7" max="7" width="7.42578125" style="1" customWidth="1"/>
    <col min="8" max="8" width="8.28515625" style="1" customWidth="1"/>
    <col min="9" max="9" width="8.7109375" style="1" customWidth="1"/>
    <col min="10" max="10" width="6" style="1" customWidth="1"/>
    <col min="11" max="11" width="10.5703125" style="1" customWidth="1"/>
    <col min="12" max="12" width="12.140625" style="1" customWidth="1"/>
    <col min="13" max="13" width="15.42578125" style="1" customWidth="1"/>
    <col min="14" max="14" width="14.5703125" style="1" customWidth="1"/>
    <col min="15" max="1025" width="9.140625" style="1" customWidth="1"/>
  </cols>
  <sheetData>
    <row r="1" spans="1:13" ht="20.25">
      <c r="A1" s="2" t="s">
        <v>194</v>
      </c>
      <c r="B1" s="149" t="s">
        <v>195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482</v>
      </c>
      <c r="B2" s="36"/>
    </row>
    <row r="3" spans="1:13">
      <c r="C3" s="37"/>
    </row>
    <row r="4" spans="1:13" ht="15.75">
      <c r="A4" s="5" t="s">
        <v>157</v>
      </c>
      <c r="B4" s="150" t="s">
        <v>277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5" t="s">
        <v>33</v>
      </c>
      <c r="B5" s="150">
        <v>8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 ht="13.5" thickBot="1">
      <c r="A6" s="38"/>
      <c r="B6" s="36"/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 ht="13.5" thickBot="1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37.5" customHeight="1" thickBot="1">
      <c r="A10" s="18">
        <v>45562</v>
      </c>
      <c r="B10" s="19"/>
      <c r="C10" s="19"/>
      <c r="D10" s="19"/>
      <c r="E10" s="19"/>
      <c r="F10" s="19"/>
      <c r="G10" s="19"/>
      <c r="H10" s="143" t="s">
        <v>310</v>
      </c>
      <c r="I10" s="144"/>
      <c r="J10" s="144"/>
      <c r="K10" s="145"/>
      <c r="L10" s="19"/>
      <c r="M10" s="17"/>
    </row>
    <row r="11" spans="1:13" ht="37.5" customHeight="1" thickBot="1">
      <c r="A11" s="18">
        <v>45563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4"/>
    </row>
    <row r="12" spans="1:13" ht="37.5" customHeight="1" thickBot="1">
      <c r="A12" s="18">
        <v>45569</v>
      </c>
      <c r="B12" s="19"/>
      <c r="C12" s="19"/>
      <c r="D12" s="19"/>
      <c r="E12" s="19"/>
      <c r="F12" s="19"/>
      <c r="G12" s="19"/>
      <c r="H12" s="141" t="s">
        <v>311</v>
      </c>
      <c r="I12" s="141"/>
      <c r="J12" s="141"/>
      <c r="K12" s="141"/>
      <c r="L12" s="141"/>
      <c r="M12" s="141"/>
    </row>
    <row r="13" spans="1:13" ht="35.1" customHeight="1" thickBot="1">
      <c r="A13" s="18">
        <v>45570</v>
      </c>
      <c r="B13" s="141" t="s">
        <v>310</v>
      </c>
      <c r="C13" s="141"/>
      <c r="D13" s="141"/>
      <c r="E13" s="141"/>
      <c r="F13" s="141"/>
      <c r="G13" s="141"/>
      <c r="H13" s="19"/>
      <c r="I13" s="19"/>
      <c r="J13" s="19"/>
      <c r="K13" s="19"/>
      <c r="L13" s="19"/>
      <c r="M13" s="17"/>
    </row>
    <row r="14" spans="1:13" ht="35.1" customHeight="1" thickBot="1">
      <c r="A14" s="18">
        <v>45583</v>
      </c>
      <c r="B14" s="19"/>
      <c r="C14" s="19"/>
      <c r="D14" s="19"/>
      <c r="E14" s="19"/>
      <c r="F14" s="19"/>
      <c r="G14" s="19"/>
      <c r="H14" s="141" t="s">
        <v>332</v>
      </c>
      <c r="I14" s="141"/>
      <c r="J14" s="141"/>
      <c r="K14" s="141"/>
      <c r="L14" s="141"/>
      <c r="M14" s="141"/>
    </row>
    <row r="15" spans="1:13" ht="35.1" customHeight="1" thickBot="1">
      <c r="A15" s="18">
        <v>45584</v>
      </c>
      <c r="B15" s="156" t="s">
        <v>333</v>
      </c>
      <c r="C15" s="156"/>
      <c r="D15" s="156"/>
      <c r="E15" s="156"/>
      <c r="F15" s="156"/>
      <c r="G15" s="156"/>
      <c r="H15" s="19"/>
      <c r="I15" s="19"/>
      <c r="J15" s="19"/>
      <c r="K15" s="19"/>
      <c r="L15" s="19"/>
      <c r="M15" s="17"/>
    </row>
    <row r="16" spans="1:13" ht="35.1" customHeight="1" thickBot="1">
      <c r="A16" s="18">
        <v>45590</v>
      </c>
      <c r="B16" s="19"/>
      <c r="C16" s="19"/>
      <c r="D16" s="19"/>
      <c r="E16" s="19"/>
      <c r="F16" s="19"/>
      <c r="G16" s="19"/>
      <c r="H16" s="141" t="s">
        <v>334</v>
      </c>
      <c r="I16" s="141"/>
      <c r="J16" s="141"/>
      <c r="K16" s="141"/>
      <c r="L16" s="141"/>
      <c r="M16" s="141"/>
    </row>
    <row r="17" spans="1:13" ht="35.1" customHeight="1" thickBot="1">
      <c r="A17" s="18">
        <v>45591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7"/>
    </row>
    <row r="18" spans="1:13" ht="35.1" customHeight="1" thickBot="1">
      <c r="A18" s="18">
        <v>45597</v>
      </c>
      <c r="B18" s="19"/>
      <c r="C18" s="19"/>
      <c r="D18" s="19"/>
      <c r="E18" s="19"/>
      <c r="F18" s="19"/>
      <c r="G18" s="19"/>
      <c r="H18" s="141" t="s">
        <v>312</v>
      </c>
      <c r="I18" s="141"/>
      <c r="J18" s="141"/>
      <c r="K18" s="141"/>
      <c r="L18" s="141"/>
      <c r="M18" s="141"/>
    </row>
    <row r="19" spans="1:13" ht="35.1" customHeight="1" thickBot="1">
      <c r="A19" s="18">
        <v>45598</v>
      </c>
      <c r="B19" s="19"/>
      <c r="C19" s="19"/>
      <c r="D19" s="19"/>
      <c r="E19" s="19"/>
      <c r="F19" s="19"/>
      <c r="H19" s="19"/>
      <c r="I19" s="19"/>
      <c r="J19" s="19"/>
      <c r="K19" s="19"/>
      <c r="L19" s="19"/>
      <c r="M19" s="17"/>
    </row>
    <row r="20" spans="1:13" ht="35.25" customHeight="1" thickBot="1">
      <c r="A20" s="18">
        <v>45604</v>
      </c>
      <c r="B20" s="19"/>
      <c r="C20" s="19"/>
      <c r="D20" s="19"/>
      <c r="E20" s="19"/>
      <c r="F20" s="19"/>
      <c r="G20" s="19"/>
      <c r="H20" s="141" t="s">
        <v>314</v>
      </c>
      <c r="I20" s="141"/>
      <c r="J20" s="141"/>
      <c r="K20" s="141"/>
      <c r="L20" s="141"/>
      <c r="M20" s="141"/>
    </row>
    <row r="21" spans="1:13" ht="35.25" customHeight="1" thickBot="1">
      <c r="A21" s="18">
        <v>45605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7"/>
    </row>
    <row r="22" spans="1:13" ht="35.25" customHeight="1" thickBot="1">
      <c r="A22" s="18">
        <v>45611</v>
      </c>
      <c r="B22" s="19"/>
      <c r="C22" s="19"/>
      <c r="D22" s="19"/>
      <c r="E22" s="19"/>
      <c r="F22" s="19"/>
      <c r="G22" s="19"/>
      <c r="H22" s="141" t="s">
        <v>306</v>
      </c>
      <c r="I22" s="141"/>
      <c r="J22" s="141"/>
      <c r="K22" s="141"/>
      <c r="L22" s="141"/>
      <c r="M22" s="141"/>
    </row>
    <row r="23" spans="1:13" ht="35.25" customHeight="1" thickBot="1">
      <c r="A23" s="18">
        <v>45612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7"/>
    </row>
    <row r="24" spans="1:13" ht="35.25" customHeight="1" thickBot="1">
      <c r="A24" s="18">
        <v>45625</v>
      </c>
      <c r="B24" s="19"/>
      <c r="C24" s="19"/>
      <c r="D24" s="19"/>
      <c r="E24" s="19"/>
      <c r="F24" s="19"/>
      <c r="G24" s="19"/>
      <c r="H24" s="141" t="s">
        <v>306</v>
      </c>
      <c r="I24" s="141"/>
      <c r="J24" s="141"/>
      <c r="K24" s="141"/>
      <c r="L24" s="141"/>
      <c r="M24" s="141"/>
    </row>
    <row r="25" spans="1:13" ht="35.25" customHeight="1" thickBot="1">
      <c r="A25" s="18">
        <v>45626</v>
      </c>
      <c r="C25" s="19"/>
      <c r="D25" s="19"/>
      <c r="E25" s="19"/>
      <c r="F25" s="19"/>
      <c r="H25" s="19"/>
      <c r="I25" s="19"/>
      <c r="J25" s="19"/>
      <c r="K25" s="19"/>
      <c r="L25" s="19"/>
      <c r="M25" s="17"/>
    </row>
    <row r="26" spans="1:13" ht="35.25" customHeight="1" thickBot="1">
      <c r="A26" s="18">
        <v>45639</v>
      </c>
      <c r="B26" s="19"/>
      <c r="C26" s="19"/>
      <c r="D26" s="19"/>
      <c r="E26" s="19"/>
      <c r="F26" s="19"/>
      <c r="G26" s="19"/>
      <c r="H26" s="143" t="s">
        <v>307</v>
      </c>
      <c r="I26" s="144"/>
      <c r="J26" s="144"/>
      <c r="K26" s="145"/>
      <c r="L26" s="19"/>
      <c r="M26" s="17"/>
    </row>
    <row r="27" spans="1:13" ht="35.25" customHeight="1" thickBot="1">
      <c r="A27" s="18">
        <v>45640</v>
      </c>
      <c r="B27" s="141" t="s">
        <v>333</v>
      </c>
      <c r="C27" s="141"/>
      <c r="D27" s="141"/>
      <c r="E27" s="141"/>
      <c r="F27" s="141"/>
      <c r="G27" s="141"/>
      <c r="H27" s="19"/>
      <c r="I27" s="19"/>
      <c r="J27" s="19"/>
      <c r="K27" s="19"/>
      <c r="L27" s="19"/>
      <c r="M27" s="17"/>
    </row>
    <row r="28" spans="1:13" ht="38.25" customHeight="1" thickBot="1">
      <c r="A28" s="18">
        <v>45646</v>
      </c>
      <c r="B28" s="19"/>
      <c r="C28" s="19"/>
      <c r="D28" s="19"/>
      <c r="E28" s="19"/>
      <c r="F28" s="19"/>
      <c r="G28" s="19"/>
      <c r="H28" s="156" t="s">
        <v>365</v>
      </c>
      <c r="I28" s="156"/>
      <c r="J28" s="156"/>
      <c r="K28" s="156"/>
      <c r="L28" s="156"/>
      <c r="M28" s="156"/>
    </row>
    <row r="29" spans="1:13" ht="38.25" customHeight="1" thickBot="1">
      <c r="A29" s="20">
        <v>45647</v>
      </c>
      <c r="B29" s="141" t="s">
        <v>337</v>
      </c>
      <c r="C29" s="141"/>
      <c r="D29" s="141"/>
      <c r="E29" s="141"/>
      <c r="F29" s="141"/>
      <c r="G29" s="141"/>
      <c r="H29" s="21"/>
      <c r="I29" s="21"/>
      <c r="J29" s="21"/>
      <c r="K29" s="21"/>
      <c r="L29" s="21"/>
      <c r="M29" s="50"/>
    </row>
    <row r="30" spans="1:13" ht="45" customHeight="1">
      <c r="A30" s="4"/>
    </row>
    <row r="31" spans="1:13" ht="15.75">
      <c r="A31" s="157" t="s">
        <v>4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  <row r="32" spans="1:13" ht="32.25" thickBot="1">
      <c r="A32" s="39" t="s">
        <v>5</v>
      </c>
      <c r="B32" s="165" t="s">
        <v>6</v>
      </c>
      <c r="C32" s="165"/>
      <c r="D32" s="165"/>
      <c r="E32" s="165"/>
      <c r="F32" s="165"/>
      <c r="G32" s="165"/>
      <c r="H32" s="165"/>
      <c r="I32" s="165"/>
      <c r="J32" s="165"/>
      <c r="K32" s="40" t="s">
        <v>7</v>
      </c>
      <c r="L32" s="40" t="s">
        <v>8</v>
      </c>
      <c r="M32" s="41" t="s">
        <v>9</v>
      </c>
    </row>
    <row r="33" spans="1:15" ht="15.75">
      <c r="A33" s="42" t="s">
        <v>55</v>
      </c>
      <c r="B33" s="162" t="s">
        <v>99</v>
      </c>
      <c r="C33" s="162"/>
      <c r="D33" s="162"/>
      <c r="E33" s="162"/>
      <c r="F33" s="162"/>
      <c r="G33" s="162"/>
      <c r="H33" s="162"/>
      <c r="I33" s="162"/>
      <c r="J33" s="162"/>
      <c r="K33" s="163">
        <v>16</v>
      </c>
      <c r="L33" s="164">
        <v>12</v>
      </c>
      <c r="M33" s="164">
        <f>K33-L33</f>
        <v>4</v>
      </c>
      <c r="N33" s="24"/>
      <c r="O33" s="24"/>
    </row>
    <row r="34" spans="1:15" ht="15.75">
      <c r="A34" s="43" t="s">
        <v>57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3"/>
      <c r="L34" s="164"/>
      <c r="M34" s="164"/>
      <c r="N34" s="24" t="s">
        <v>189</v>
      </c>
      <c r="O34" s="24"/>
    </row>
    <row r="35" spans="1:15" ht="15.75">
      <c r="A35" s="42" t="s">
        <v>62</v>
      </c>
      <c r="B35" s="162" t="s">
        <v>63</v>
      </c>
      <c r="C35" s="162"/>
      <c r="D35" s="162"/>
      <c r="E35" s="162"/>
      <c r="F35" s="162"/>
      <c r="G35" s="162"/>
      <c r="H35" s="162"/>
      <c r="I35" s="162"/>
      <c r="J35" s="162"/>
      <c r="K35" s="163">
        <v>12</v>
      </c>
      <c r="L35" s="164">
        <v>6</v>
      </c>
      <c r="M35" s="164">
        <f>K35-L35</f>
        <v>6</v>
      </c>
      <c r="N35" s="24"/>
      <c r="O35" s="24"/>
    </row>
    <row r="36" spans="1:15" ht="15.75">
      <c r="A36" s="43" t="s">
        <v>64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3"/>
      <c r="L36" s="164"/>
      <c r="M36" s="164"/>
      <c r="N36" s="24"/>
      <c r="O36" s="24"/>
    </row>
    <row r="37" spans="1:15" ht="15.75">
      <c r="A37" s="42" t="s">
        <v>46</v>
      </c>
      <c r="B37" s="162" t="s">
        <v>196</v>
      </c>
      <c r="C37" s="162"/>
      <c r="D37" s="162"/>
      <c r="E37" s="162"/>
      <c r="F37" s="162"/>
      <c r="G37" s="162"/>
      <c r="H37" s="162"/>
      <c r="I37" s="162"/>
      <c r="J37" s="162"/>
      <c r="K37" s="163">
        <v>16</v>
      </c>
      <c r="L37" s="164">
        <v>16</v>
      </c>
      <c r="M37" s="164">
        <f>K37-L37</f>
        <v>0</v>
      </c>
      <c r="N37" s="24" t="s">
        <v>197</v>
      </c>
      <c r="O37" s="24"/>
    </row>
    <row r="38" spans="1:15" ht="15.75">
      <c r="A38" s="43" t="s">
        <v>49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3"/>
      <c r="L38" s="164"/>
      <c r="M38" s="164"/>
      <c r="N38" s="24"/>
      <c r="O38" s="24"/>
    </row>
    <row r="39" spans="1:15" ht="15.75">
      <c r="A39" s="42" t="s">
        <v>114</v>
      </c>
      <c r="B39" s="162" t="s">
        <v>198</v>
      </c>
      <c r="C39" s="162"/>
      <c r="D39" s="162"/>
      <c r="E39" s="162"/>
      <c r="F39" s="162"/>
      <c r="G39" s="162"/>
      <c r="H39" s="162"/>
      <c r="I39" s="162"/>
      <c r="J39" s="162"/>
      <c r="K39" s="163">
        <v>18</v>
      </c>
      <c r="L39" s="164">
        <v>12</v>
      </c>
      <c r="M39" s="164">
        <f>K39-L39</f>
        <v>6</v>
      </c>
      <c r="N39" s="24" t="s">
        <v>189</v>
      </c>
      <c r="O39" s="24"/>
    </row>
    <row r="40" spans="1:15" ht="15.75">
      <c r="A40" s="43" t="s">
        <v>116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3"/>
      <c r="L40" s="164"/>
      <c r="M40" s="164"/>
      <c r="N40" s="24"/>
      <c r="O40" s="24"/>
    </row>
    <row r="41" spans="1:15" ht="15.75">
      <c r="A41" s="42" t="s">
        <v>117</v>
      </c>
      <c r="B41" s="162" t="s">
        <v>118</v>
      </c>
      <c r="C41" s="162"/>
      <c r="D41" s="162"/>
      <c r="E41" s="162"/>
      <c r="F41" s="162"/>
      <c r="G41" s="162"/>
      <c r="H41" s="162"/>
      <c r="I41" s="162"/>
      <c r="J41" s="162"/>
      <c r="K41" s="163">
        <v>18</v>
      </c>
      <c r="L41" s="164">
        <v>12</v>
      </c>
      <c r="M41" s="164">
        <f>K41-L41</f>
        <v>6</v>
      </c>
      <c r="N41" s="24" t="s">
        <v>189</v>
      </c>
      <c r="O41" s="24"/>
    </row>
    <row r="42" spans="1:15" ht="15.75">
      <c r="A42" s="43" t="s">
        <v>119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3"/>
      <c r="L42" s="164"/>
      <c r="M42" s="164"/>
      <c r="N42" s="24"/>
      <c r="O42" s="24"/>
    </row>
    <row r="43" spans="1:15" ht="15.75">
      <c r="A43" s="42" t="s">
        <v>67</v>
      </c>
      <c r="B43" s="173" t="s">
        <v>68</v>
      </c>
      <c r="C43" s="173"/>
      <c r="D43" s="173"/>
      <c r="E43" s="173"/>
      <c r="F43" s="173"/>
      <c r="G43" s="173"/>
      <c r="H43" s="173"/>
      <c r="I43" s="173"/>
      <c r="J43" s="173"/>
      <c r="K43" s="163">
        <v>16</v>
      </c>
      <c r="L43" s="164">
        <v>10</v>
      </c>
      <c r="M43" s="164">
        <f>K43-L43</f>
        <v>6</v>
      </c>
      <c r="N43" s="24" t="s">
        <v>199</v>
      </c>
      <c r="O43" s="24"/>
    </row>
    <row r="44" spans="1:15" ht="31.5">
      <c r="A44" s="43" t="s">
        <v>200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63"/>
      <c r="L44" s="164"/>
      <c r="M44" s="164"/>
      <c r="N44" s="24"/>
      <c r="O44" s="24"/>
    </row>
    <row r="45" spans="1:15" ht="15.75">
      <c r="A45" s="42" t="s">
        <v>71</v>
      </c>
      <c r="B45" s="162" t="s">
        <v>72</v>
      </c>
      <c r="C45" s="162"/>
      <c r="D45" s="162"/>
      <c r="E45" s="162"/>
      <c r="F45" s="162"/>
      <c r="G45" s="162"/>
      <c r="H45" s="162"/>
      <c r="I45" s="162"/>
      <c r="J45" s="162"/>
      <c r="K45" s="163">
        <v>12</v>
      </c>
      <c r="L45" s="164">
        <v>12</v>
      </c>
      <c r="M45" s="164">
        <f>K45-L45</f>
        <v>0</v>
      </c>
      <c r="N45" s="24" t="s">
        <v>201</v>
      </c>
      <c r="O45" s="24"/>
    </row>
    <row r="46" spans="1:15" ht="15.75">
      <c r="A46" s="43" t="s">
        <v>73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63"/>
      <c r="L46" s="164"/>
      <c r="M46" s="164"/>
      <c r="N46" s="24"/>
      <c r="O46" s="24"/>
    </row>
    <row r="47" spans="1:15" ht="15.75">
      <c r="A47" s="51" t="s">
        <v>74</v>
      </c>
      <c r="B47" s="162" t="s">
        <v>75</v>
      </c>
      <c r="C47" s="162"/>
      <c r="D47" s="162"/>
      <c r="E47" s="162"/>
      <c r="F47" s="162"/>
      <c r="G47" s="162"/>
      <c r="H47" s="162"/>
      <c r="I47" s="162"/>
      <c r="J47" s="162"/>
      <c r="K47" s="163">
        <v>0</v>
      </c>
      <c r="L47" s="164">
        <v>0</v>
      </c>
      <c r="M47" s="164">
        <f>K47-L47</f>
        <v>0</v>
      </c>
      <c r="N47" s="24" t="s">
        <v>202</v>
      </c>
      <c r="O47" s="24"/>
    </row>
    <row r="48" spans="1:15" ht="15.75">
      <c r="A48" s="43" t="s">
        <v>76</v>
      </c>
      <c r="B48" s="162"/>
      <c r="C48" s="162"/>
      <c r="D48" s="162"/>
      <c r="E48" s="162"/>
      <c r="F48" s="162"/>
      <c r="G48" s="162"/>
      <c r="H48" s="162"/>
      <c r="I48" s="162"/>
      <c r="J48" s="162"/>
      <c r="K48" s="163"/>
      <c r="L48" s="164"/>
      <c r="M48" s="164"/>
      <c r="N48" s="24"/>
      <c r="O48" s="24"/>
    </row>
    <row r="49" spans="1:13" ht="15">
      <c r="A49" s="46"/>
      <c r="B49" s="46"/>
      <c r="C49" s="47"/>
      <c r="D49" s="47"/>
      <c r="E49" s="47"/>
      <c r="F49" s="47"/>
      <c r="G49" s="47"/>
      <c r="H49" s="47"/>
      <c r="I49" s="47"/>
      <c r="J49" s="46"/>
      <c r="K49" s="48">
        <f>SUM(K33:K48)</f>
        <v>108</v>
      </c>
      <c r="L49" s="48">
        <f>SUM(L33:L48)</f>
        <v>80</v>
      </c>
      <c r="M49" s="48">
        <f>SUM(M33:M48)</f>
        <v>28</v>
      </c>
    </row>
  </sheetData>
  <mergeCells count="51">
    <mergeCell ref="B41:J42"/>
    <mergeCell ref="K41:K42"/>
    <mergeCell ref="L41:L42"/>
    <mergeCell ref="M41:M42"/>
    <mergeCell ref="B47:J48"/>
    <mergeCell ref="K47:K48"/>
    <mergeCell ref="L47:L48"/>
    <mergeCell ref="M47:M48"/>
    <mergeCell ref="B43:J44"/>
    <mergeCell ref="K43:K44"/>
    <mergeCell ref="L43:L44"/>
    <mergeCell ref="M43:M44"/>
    <mergeCell ref="B45:J46"/>
    <mergeCell ref="K45:K46"/>
    <mergeCell ref="L45:L46"/>
    <mergeCell ref="M45:M46"/>
    <mergeCell ref="B37:J38"/>
    <mergeCell ref="K37:K38"/>
    <mergeCell ref="L37:L38"/>
    <mergeCell ref="M37:M38"/>
    <mergeCell ref="B39:J40"/>
    <mergeCell ref="K39:K40"/>
    <mergeCell ref="L39:L40"/>
    <mergeCell ref="M39:M40"/>
    <mergeCell ref="B33:J34"/>
    <mergeCell ref="K33:K34"/>
    <mergeCell ref="L33:L34"/>
    <mergeCell ref="M33:M34"/>
    <mergeCell ref="B35:J36"/>
    <mergeCell ref="K35:K36"/>
    <mergeCell ref="L35:L36"/>
    <mergeCell ref="M35:M36"/>
    <mergeCell ref="A31:M31"/>
    <mergeCell ref="B32:J32"/>
    <mergeCell ref="H22:M22"/>
    <mergeCell ref="H24:M24"/>
    <mergeCell ref="B29:G29"/>
    <mergeCell ref="H18:M18"/>
    <mergeCell ref="H28:M28"/>
    <mergeCell ref="B1:M1"/>
    <mergeCell ref="B4:M4"/>
    <mergeCell ref="B5:M5"/>
    <mergeCell ref="H16:M16"/>
    <mergeCell ref="H20:M20"/>
    <mergeCell ref="H14:M14"/>
    <mergeCell ref="B13:G13"/>
    <mergeCell ref="B15:G15"/>
    <mergeCell ref="H10:K10"/>
    <mergeCell ref="H12:M12"/>
    <mergeCell ref="B27:G27"/>
    <mergeCell ref="H26:K26"/>
  </mergeCells>
  <pageMargins left="0.23611111111111099" right="0.23611111111111099" top="0.55138888888888904" bottom="0.35416666666666702" header="0.51180555555555496" footer="0.51180555555555496"/>
  <pageSetup paperSize="9" scale="85" firstPageNumber="0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C090"/>
  </sheetPr>
  <dimension ref="A1:AMK43"/>
  <sheetViews>
    <sheetView zoomScale="70" zoomScaleNormal="70" workbookViewId="0">
      <selection activeCell="B14" sqref="B14:G14"/>
    </sheetView>
  </sheetViews>
  <sheetFormatPr defaultRowHeight="12.75"/>
  <cols>
    <col min="1" max="1" width="37.7109375" style="1" customWidth="1"/>
    <col min="2" max="4" width="8.140625" style="1" customWidth="1"/>
    <col min="5" max="5" width="9.7109375" style="1" customWidth="1"/>
    <col min="6" max="7" width="8.140625" style="1" customWidth="1"/>
    <col min="8" max="11" width="10.42578125" style="1" customWidth="1"/>
    <col min="12" max="12" width="12.140625" style="1" customWidth="1"/>
    <col min="13" max="13" width="15.42578125" style="1" customWidth="1"/>
    <col min="14" max="1025" width="9.140625" style="1" customWidth="1"/>
  </cols>
  <sheetData>
    <row r="1" spans="1:13" ht="20.25">
      <c r="A1" s="2" t="s">
        <v>203</v>
      </c>
      <c r="B1" s="149" t="s">
        <v>204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510</v>
      </c>
      <c r="B2" s="36"/>
    </row>
    <row r="3" spans="1:13" ht="9.75" customHeight="1">
      <c r="A3" s="3" t="s">
        <v>510</v>
      </c>
      <c r="C3" s="37"/>
    </row>
    <row r="4" spans="1:13" ht="15.75">
      <c r="A4" s="5" t="s">
        <v>157</v>
      </c>
      <c r="B4" s="150" t="s">
        <v>275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5" t="s">
        <v>33</v>
      </c>
      <c r="B5" s="150">
        <v>19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 ht="9.75" customHeight="1"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24.75" customHeight="1" thickBot="1">
      <c r="A11" s="18">
        <v>45562</v>
      </c>
      <c r="B11" s="19"/>
      <c r="C11" s="19"/>
      <c r="D11" s="19"/>
      <c r="E11" s="19"/>
      <c r="F11" s="19"/>
      <c r="G11" s="19"/>
      <c r="H11" s="143" t="s">
        <v>366</v>
      </c>
      <c r="I11" s="144"/>
      <c r="J11" s="144"/>
      <c r="K11" s="145"/>
      <c r="L11" s="19"/>
      <c r="M11" s="17"/>
    </row>
    <row r="12" spans="1:13" ht="24.75" customHeight="1" thickBot="1">
      <c r="A12" s="18">
        <v>45563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24.75" customHeight="1" thickBot="1">
      <c r="A13" s="18">
        <v>45576</v>
      </c>
      <c r="B13" s="19"/>
      <c r="C13" s="19"/>
      <c r="D13" s="19"/>
      <c r="E13" s="19"/>
      <c r="F13" s="19"/>
      <c r="G13" s="19"/>
      <c r="H13" s="141" t="s">
        <v>366</v>
      </c>
      <c r="I13" s="141"/>
      <c r="J13" s="141"/>
      <c r="K13" s="141"/>
      <c r="L13" s="141"/>
      <c r="M13" s="141"/>
    </row>
    <row r="14" spans="1:13" ht="24.75" customHeight="1" thickBot="1">
      <c r="A14" s="18">
        <v>45577</v>
      </c>
      <c r="B14" s="141" t="s">
        <v>367</v>
      </c>
      <c r="C14" s="141"/>
      <c r="D14" s="141"/>
      <c r="E14" s="141"/>
      <c r="F14" s="141"/>
      <c r="G14" s="141"/>
      <c r="H14" s="19"/>
      <c r="I14" s="19"/>
      <c r="J14" s="19"/>
      <c r="K14" s="19"/>
      <c r="L14" s="19"/>
      <c r="M14" s="17"/>
    </row>
    <row r="15" spans="1:13" ht="24.75" customHeight="1" thickBot="1">
      <c r="A15" s="18">
        <v>45583</v>
      </c>
      <c r="B15" s="19"/>
      <c r="C15" s="19"/>
      <c r="D15" s="19"/>
      <c r="E15" s="19"/>
      <c r="F15" s="19"/>
      <c r="G15" s="19"/>
      <c r="H15" s="141" t="s">
        <v>296</v>
      </c>
      <c r="I15" s="141"/>
      <c r="J15" s="141"/>
      <c r="K15" s="141"/>
      <c r="L15" s="141"/>
      <c r="M15" s="141"/>
    </row>
    <row r="16" spans="1:13" ht="24.75" customHeight="1">
      <c r="A16" s="18">
        <v>45584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7"/>
    </row>
    <row r="17" spans="1:13" ht="24.75" customHeight="1" thickBot="1">
      <c r="A17" s="18">
        <v>45590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7"/>
    </row>
    <row r="18" spans="1:13" ht="24.75" customHeight="1" thickBot="1">
      <c r="A18" s="18">
        <v>45591</v>
      </c>
      <c r="B18" s="141" t="s">
        <v>368</v>
      </c>
      <c r="C18" s="141"/>
      <c r="D18" s="141"/>
      <c r="E18" s="141"/>
      <c r="F18" s="141"/>
      <c r="G18" s="141"/>
      <c r="H18" s="19"/>
      <c r="I18" s="19"/>
      <c r="J18" s="19"/>
      <c r="K18" s="19"/>
      <c r="L18" s="19"/>
      <c r="M18" s="17"/>
    </row>
    <row r="19" spans="1:13" ht="24.75" customHeight="1" thickBot="1">
      <c r="A19" s="18">
        <v>45604</v>
      </c>
      <c r="B19" s="19"/>
      <c r="C19" s="19"/>
      <c r="D19" s="19"/>
      <c r="E19" s="19"/>
      <c r="F19" s="19"/>
      <c r="G19" s="19"/>
      <c r="H19" s="141" t="s">
        <v>369</v>
      </c>
      <c r="I19" s="141"/>
      <c r="J19" s="141"/>
      <c r="K19" s="141"/>
      <c r="L19" s="141"/>
      <c r="M19" s="141"/>
    </row>
    <row r="20" spans="1:13" ht="24.75" customHeight="1" thickBot="1">
      <c r="A20" s="18">
        <v>45605</v>
      </c>
      <c r="B20" s="141" t="s">
        <v>370</v>
      </c>
      <c r="C20" s="141"/>
      <c r="D20" s="141"/>
      <c r="E20" s="141"/>
      <c r="F20" s="141"/>
      <c r="G20" s="141"/>
      <c r="H20" s="19"/>
      <c r="I20" s="19"/>
      <c r="J20" s="19"/>
      <c r="K20" s="19"/>
      <c r="L20" s="19"/>
      <c r="M20" s="17"/>
    </row>
    <row r="21" spans="1:13" ht="24.75" customHeight="1" thickBot="1">
      <c r="A21" s="18">
        <v>45618</v>
      </c>
      <c r="B21" s="19"/>
      <c r="C21" s="19"/>
      <c r="D21" s="19"/>
      <c r="E21" s="19"/>
      <c r="F21" s="19"/>
      <c r="G21" s="19"/>
      <c r="H21" s="141" t="s">
        <v>368</v>
      </c>
      <c r="I21" s="141"/>
      <c r="J21" s="141"/>
      <c r="K21" s="141"/>
      <c r="L21" s="141"/>
      <c r="M21" s="141"/>
    </row>
    <row r="22" spans="1:13" ht="24.75" customHeight="1" thickBot="1">
      <c r="A22" s="18">
        <v>45619</v>
      </c>
      <c r="B22" s="141" t="s">
        <v>508</v>
      </c>
      <c r="C22" s="141"/>
      <c r="D22" s="141"/>
      <c r="E22" s="141"/>
      <c r="F22" s="141"/>
      <c r="G22" s="141"/>
      <c r="H22" s="19"/>
      <c r="I22" s="19"/>
      <c r="J22" s="19"/>
      <c r="K22" s="19"/>
      <c r="L22" s="19"/>
      <c r="M22" s="17"/>
    </row>
    <row r="23" spans="1:13" ht="24.75" customHeight="1" thickBot="1">
      <c r="A23" s="18">
        <v>45632</v>
      </c>
      <c r="B23" s="19"/>
      <c r="C23" s="19"/>
      <c r="D23" s="19"/>
      <c r="E23" s="19"/>
      <c r="F23" s="19"/>
      <c r="G23" s="19"/>
      <c r="H23" s="141" t="s">
        <v>366</v>
      </c>
      <c r="I23" s="141"/>
      <c r="J23" s="141"/>
      <c r="K23" s="141"/>
      <c r="L23" s="141"/>
      <c r="M23" s="141"/>
    </row>
    <row r="24" spans="1:13" ht="24.75" customHeight="1" thickBot="1">
      <c r="A24" s="18">
        <v>45633</v>
      </c>
      <c r="B24" s="141" t="s">
        <v>367</v>
      </c>
      <c r="C24" s="141"/>
      <c r="D24" s="141"/>
      <c r="E24" s="141"/>
      <c r="F24" s="141"/>
      <c r="G24" s="141"/>
      <c r="H24" s="19"/>
      <c r="I24" s="19"/>
      <c r="J24" s="19"/>
      <c r="K24" s="19"/>
      <c r="L24" s="19"/>
      <c r="M24" s="17"/>
    </row>
    <row r="25" spans="1:13" ht="24.75" customHeight="1" thickBot="1">
      <c r="A25" s="18">
        <v>45646</v>
      </c>
      <c r="B25" s="19"/>
      <c r="C25" s="19"/>
      <c r="D25" s="19"/>
      <c r="E25" s="19"/>
      <c r="F25" s="19"/>
      <c r="G25" s="19"/>
      <c r="H25" s="141" t="s">
        <v>505</v>
      </c>
      <c r="I25" s="141"/>
      <c r="J25" s="141"/>
      <c r="K25" s="141"/>
      <c r="L25" s="141"/>
      <c r="M25" s="141"/>
    </row>
    <row r="26" spans="1:13" ht="31.5" customHeight="1" thickBot="1">
      <c r="A26" s="20">
        <v>45647</v>
      </c>
      <c r="B26" s="141" t="s">
        <v>509</v>
      </c>
      <c r="C26" s="141"/>
      <c r="D26" s="141"/>
      <c r="E26" s="141"/>
      <c r="F26" s="141"/>
      <c r="G26" s="141"/>
      <c r="H26" s="21"/>
      <c r="I26" s="21"/>
      <c r="J26" s="21"/>
      <c r="K26" s="21"/>
      <c r="L26" s="21"/>
      <c r="M26" s="50"/>
    </row>
    <row r="27" spans="1:13" ht="9.75" customHeight="1"/>
    <row r="28" spans="1:13" s="24" customFormat="1">
      <c r="A28" s="142" t="s">
        <v>4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13" s="24" customFormat="1" ht="25.5">
      <c r="A29" s="25" t="s">
        <v>5</v>
      </c>
      <c r="B29" s="146" t="s">
        <v>6</v>
      </c>
      <c r="C29" s="146"/>
      <c r="D29" s="146"/>
      <c r="E29" s="146"/>
      <c r="F29" s="146"/>
      <c r="G29" s="146"/>
      <c r="H29" s="146"/>
      <c r="I29" s="146"/>
      <c r="J29" s="146"/>
      <c r="K29" s="27" t="s">
        <v>7</v>
      </c>
      <c r="L29" s="27" t="s">
        <v>8</v>
      </c>
      <c r="M29" s="28" t="s">
        <v>9</v>
      </c>
    </row>
    <row r="30" spans="1:13" s="24" customFormat="1">
      <c r="A30" s="33" t="s">
        <v>10</v>
      </c>
      <c r="B30" s="147" t="s">
        <v>205</v>
      </c>
      <c r="C30" s="147"/>
      <c r="D30" s="147"/>
      <c r="E30" s="147"/>
      <c r="F30" s="147"/>
      <c r="G30" s="147"/>
      <c r="H30" s="147"/>
      <c r="I30" s="147"/>
      <c r="J30" s="147"/>
      <c r="K30" s="166">
        <v>12</v>
      </c>
      <c r="L30" s="140">
        <v>12</v>
      </c>
      <c r="M30" s="140">
        <f>K30-L30</f>
        <v>0</v>
      </c>
    </row>
    <row r="31" spans="1:13" s="24" customFormat="1">
      <c r="A31" s="34" t="s">
        <v>11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66"/>
      <c r="L31" s="140"/>
      <c r="M31" s="140"/>
    </row>
    <row r="32" spans="1:13" s="24" customFormat="1">
      <c r="A32" s="64" t="s">
        <v>206</v>
      </c>
      <c r="B32" s="174" t="s">
        <v>207</v>
      </c>
      <c r="C32" s="174"/>
      <c r="D32" s="174"/>
      <c r="E32" s="174"/>
      <c r="F32" s="174"/>
      <c r="G32" s="174"/>
      <c r="H32" s="174"/>
      <c r="I32" s="174"/>
      <c r="J32" s="174"/>
      <c r="K32" s="175">
        <v>16</v>
      </c>
      <c r="L32" s="176">
        <v>12</v>
      </c>
      <c r="M32" s="176">
        <f>K32-L32</f>
        <v>4</v>
      </c>
    </row>
    <row r="33" spans="1:14" s="24" customFormat="1">
      <c r="A33" s="64" t="s">
        <v>208</v>
      </c>
      <c r="B33" s="174"/>
      <c r="C33" s="174"/>
      <c r="D33" s="174"/>
      <c r="E33" s="174"/>
      <c r="F33" s="174"/>
      <c r="G33" s="174"/>
      <c r="H33" s="174"/>
      <c r="I33" s="174"/>
      <c r="J33" s="174"/>
      <c r="K33" s="175"/>
      <c r="L33" s="176"/>
      <c r="M33" s="176"/>
    </row>
    <row r="34" spans="1:14" s="24" customFormat="1">
      <c r="A34" s="33" t="s">
        <v>269</v>
      </c>
      <c r="B34" s="147" t="s">
        <v>209</v>
      </c>
      <c r="C34" s="147"/>
      <c r="D34" s="147"/>
      <c r="E34" s="147"/>
      <c r="F34" s="147"/>
      <c r="G34" s="147"/>
      <c r="H34" s="147"/>
      <c r="I34" s="147"/>
      <c r="J34" s="147"/>
      <c r="K34" s="166">
        <v>16</v>
      </c>
      <c r="L34" s="140">
        <v>12</v>
      </c>
      <c r="M34" s="140">
        <f>K34-L34</f>
        <v>4</v>
      </c>
    </row>
    <row r="35" spans="1:14" s="24" customFormat="1">
      <c r="A35" s="34" t="s">
        <v>270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66"/>
      <c r="L35" s="140"/>
      <c r="M35" s="140"/>
    </row>
    <row r="36" spans="1:14" s="24" customFormat="1">
      <c r="A36" s="33" t="s">
        <v>210</v>
      </c>
      <c r="B36" s="147" t="s">
        <v>291</v>
      </c>
      <c r="C36" s="147"/>
      <c r="D36" s="147"/>
      <c r="E36" s="147"/>
      <c r="F36" s="147"/>
      <c r="G36" s="147"/>
      <c r="H36" s="147"/>
      <c r="I36" s="147"/>
      <c r="J36" s="147"/>
      <c r="K36" s="166">
        <v>16</v>
      </c>
      <c r="L36" s="140">
        <v>12</v>
      </c>
      <c r="M36" s="140">
        <f>K36-L36</f>
        <v>4</v>
      </c>
    </row>
    <row r="37" spans="1:14" s="24" customFormat="1">
      <c r="A37" s="34" t="s">
        <v>211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6"/>
      <c r="L37" s="140"/>
      <c r="M37" s="140"/>
    </row>
    <row r="38" spans="1:14" s="24" customFormat="1">
      <c r="A38" s="33" t="s">
        <v>212</v>
      </c>
      <c r="B38" s="147" t="s">
        <v>213</v>
      </c>
      <c r="C38" s="147"/>
      <c r="D38" s="147"/>
      <c r="E38" s="147"/>
      <c r="F38" s="147"/>
      <c r="G38" s="147"/>
      <c r="H38" s="147"/>
      <c r="I38" s="147"/>
      <c r="J38" s="147"/>
      <c r="K38" s="166">
        <v>16</v>
      </c>
      <c r="L38" s="140">
        <v>12</v>
      </c>
      <c r="M38" s="140">
        <f>K38-L38</f>
        <v>4</v>
      </c>
      <c r="N38" s="24" t="s">
        <v>214</v>
      </c>
    </row>
    <row r="39" spans="1:14" s="24" customFormat="1">
      <c r="A39" s="34" t="s">
        <v>215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66"/>
      <c r="L39" s="140"/>
      <c r="M39" s="140"/>
    </row>
    <row r="40" spans="1:14" s="24" customFormat="1">
      <c r="A40" s="64" t="s">
        <v>216</v>
      </c>
      <c r="B40" s="147" t="s">
        <v>217</v>
      </c>
      <c r="C40" s="147"/>
      <c r="D40" s="147"/>
      <c r="E40" s="147"/>
      <c r="F40" s="147"/>
      <c r="G40" s="147"/>
      <c r="H40" s="147"/>
      <c r="I40" s="147"/>
      <c r="J40" s="147"/>
      <c r="K40" s="166">
        <v>16</v>
      </c>
      <c r="L40" s="140">
        <v>16</v>
      </c>
      <c r="M40" s="140">
        <f>K40-L40</f>
        <v>0</v>
      </c>
      <c r="N40" s="24" t="s">
        <v>214</v>
      </c>
    </row>
    <row r="41" spans="1:14" s="24" customFormat="1">
      <c r="A41" s="34" t="s">
        <v>218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66"/>
      <c r="L41" s="140"/>
      <c r="M41" s="140"/>
    </row>
    <row r="42" spans="1:14" s="24" customForma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35">
        <f>SUM(K30:K41)</f>
        <v>92</v>
      </c>
      <c r="L42" s="35">
        <f>SUM(L30:L41)</f>
        <v>76</v>
      </c>
      <c r="M42" s="35">
        <f>SUM(M30:M41)</f>
        <v>16</v>
      </c>
    </row>
    <row r="43" spans="1:14" ht="23.25" customHeight="1"/>
  </sheetData>
  <mergeCells count="42">
    <mergeCell ref="B40:J41"/>
    <mergeCell ref="K40:K41"/>
    <mergeCell ref="L40:L41"/>
    <mergeCell ref="M40:M41"/>
    <mergeCell ref="B36:J37"/>
    <mergeCell ref="K36:K37"/>
    <mergeCell ref="L36:L37"/>
    <mergeCell ref="M36:M37"/>
    <mergeCell ref="B38:J39"/>
    <mergeCell ref="K38:K39"/>
    <mergeCell ref="L38:L39"/>
    <mergeCell ref="M38:M39"/>
    <mergeCell ref="B32:J33"/>
    <mergeCell ref="K32:K33"/>
    <mergeCell ref="L32:L33"/>
    <mergeCell ref="M32:M33"/>
    <mergeCell ref="B34:J35"/>
    <mergeCell ref="K34:K35"/>
    <mergeCell ref="L34:L35"/>
    <mergeCell ref="M34:M35"/>
    <mergeCell ref="A28:M28"/>
    <mergeCell ref="B29:J29"/>
    <mergeCell ref="B30:J31"/>
    <mergeCell ref="K30:K31"/>
    <mergeCell ref="L30:L31"/>
    <mergeCell ref="M30:M31"/>
    <mergeCell ref="B26:G26"/>
    <mergeCell ref="B22:G22"/>
    <mergeCell ref="H23:M23"/>
    <mergeCell ref="B24:G24"/>
    <mergeCell ref="H25:M25"/>
    <mergeCell ref="B18:G18"/>
    <mergeCell ref="H19:M19"/>
    <mergeCell ref="H11:K11"/>
    <mergeCell ref="B20:G20"/>
    <mergeCell ref="H21:M21"/>
    <mergeCell ref="H15:M15"/>
    <mergeCell ref="B1:M1"/>
    <mergeCell ref="B4:M4"/>
    <mergeCell ref="B5:M5"/>
    <mergeCell ref="H13:M13"/>
    <mergeCell ref="B14:G14"/>
  </mergeCells>
  <pageMargins left="0.51180555555555496" right="0.51180555555555496" top="0.35416666666666702" bottom="0.35416666666666702" header="0.51180555555555496" footer="0.51180555555555496"/>
  <pageSetup paperSize="9" scale="85" firstPageNumber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AC090"/>
  </sheetPr>
  <dimension ref="A1:AMK42"/>
  <sheetViews>
    <sheetView zoomScale="70" zoomScaleNormal="70" workbookViewId="0">
      <selection activeCell="L34" sqref="L34:L35"/>
    </sheetView>
  </sheetViews>
  <sheetFormatPr defaultRowHeight="12.75"/>
  <cols>
    <col min="1" max="1" width="39" style="1" customWidth="1"/>
    <col min="2" max="7" width="7.42578125" style="1" customWidth="1"/>
    <col min="8" max="10" width="6" style="1" customWidth="1"/>
    <col min="11" max="11" width="8.28515625" style="1" customWidth="1"/>
    <col min="12" max="12" width="12.140625" style="1" customWidth="1"/>
    <col min="13" max="13" width="15.42578125" style="1" customWidth="1"/>
    <col min="14" max="1025" width="9.140625" style="1" customWidth="1"/>
  </cols>
  <sheetData>
    <row r="1" spans="1:13" ht="20.25">
      <c r="A1" s="2" t="s">
        <v>219</v>
      </c>
      <c r="B1" s="149" t="s">
        <v>220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495</v>
      </c>
      <c r="B2" s="36"/>
    </row>
    <row r="3" spans="1:13">
      <c r="C3" s="37"/>
    </row>
    <row r="4" spans="1:13" ht="15.75">
      <c r="A4" s="5" t="s">
        <v>157</v>
      </c>
      <c r="B4" s="150" t="s">
        <v>277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5" t="s">
        <v>33</v>
      </c>
      <c r="B5" s="150">
        <v>11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2.25" customHeight="1">
      <c r="A11" s="18">
        <v>45562</v>
      </c>
      <c r="B11" s="19"/>
      <c r="C11" s="19"/>
      <c r="D11" s="19"/>
      <c r="E11" s="19"/>
      <c r="F11" s="19"/>
      <c r="G11" s="19"/>
      <c r="H11" s="153" t="s">
        <v>371</v>
      </c>
      <c r="I11" s="154"/>
      <c r="J11" s="154"/>
      <c r="K11" s="154"/>
      <c r="L11" s="154"/>
      <c r="M11" s="155"/>
    </row>
    <row r="12" spans="1:13" ht="32.25" customHeight="1" thickBot="1">
      <c r="A12" s="18">
        <v>45563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32.25" customHeight="1" thickBot="1">
      <c r="A13" s="18">
        <v>45569</v>
      </c>
      <c r="B13" s="19"/>
      <c r="C13" s="19"/>
      <c r="D13" s="19"/>
      <c r="E13" s="19"/>
      <c r="F13" s="19"/>
      <c r="G13" s="19"/>
      <c r="H13" s="141" t="s">
        <v>372</v>
      </c>
      <c r="I13" s="141"/>
      <c r="J13" s="141"/>
      <c r="K13" s="141"/>
      <c r="L13" s="141"/>
      <c r="M13" s="141"/>
    </row>
    <row r="14" spans="1:13" ht="32.25" customHeight="1" thickBot="1">
      <c r="A14" s="18">
        <v>45570</v>
      </c>
      <c r="B14" s="141" t="s">
        <v>373</v>
      </c>
      <c r="C14" s="141"/>
      <c r="D14" s="141"/>
      <c r="E14" s="141"/>
      <c r="F14" s="141"/>
      <c r="G14" s="141"/>
      <c r="H14" s="19"/>
      <c r="I14" s="19"/>
      <c r="J14" s="19"/>
      <c r="K14" s="19"/>
      <c r="L14" s="19"/>
      <c r="M14" s="17"/>
    </row>
    <row r="15" spans="1:13" ht="32.25" customHeight="1" thickBot="1">
      <c r="A15" s="18">
        <v>45576</v>
      </c>
      <c r="B15" s="19"/>
      <c r="C15" s="19"/>
      <c r="D15" s="19"/>
      <c r="E15" s="19"/>
      <c r="F15" s="19"/>
      <c r="G15" s="19"/>
      <c r="H15" s="141" t="s">
        <v>371</v>
      </c>
      <c r="I15" s="141"/>
      <c r="J15" s="141"/>
      <c r="K15" s="141"/>
      <c r="L15" s="141"/>
      <c r="M15" s="141"/>
    </row>
    <row r="16" spans="1:13" ht="32.25" customHeight="1" thickBot="1">
      <c r="A16" s="18">
        <v>45577</v>
      </c>
      <c r="B16" s="141" t="s">
        <v>374</v>
      </c>
      <c r="C16" s="141"/>
      <c r="D16" s="141"/>
      <c r="E16" s="141"/>
      <c r="F16" s="141"/>
      <c r="G16" s="141"/>
      <c r="H16" s="19"/>
      <c r="I16" s="19"/>
      <c r="J16" s="19"/>
      <c r="K16" s="19"/>
      <c r="L16" s="19"/>
      <c r="M16" s="17"/>
    </row>
    <row r="17" spans="1:13" ht="32.25" customHeight="1" thickBot="1">
      <c r="A17" s="18">
        <v>45590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7"/>
    </row>
    <row r="18" spans="1:13" ht="32.25" customHeight="1" thickBot="1">
      <c r="A18" s="18">
        <v>45591</v>
      </c>
      <c r="B18" s="141" t="s">
        <v>375</v>
      </c>
      <c r="C18" s="141"/>
      <c r="D18" s="141"/>
      <c r="E18" s="141"/>
      <c r="F18" s="141"/>
      <c r="G18" s="141"/>
      <c r="H18" s="19"/>
      <c r="I18" s="19"/>
      <c r="J18" s="19"/>
      <c r="K18" s="19"/>
      <c r="L18" s="19"/>
      <c r="M18" s="17"/>
    </row>
    <row r="19" spans="1:13" ht="32.25" customHeight="1" thickBot="1">
      <c r="A19" s="18">
        <v>45604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7"/>
    </row>
    <row r="20" spans="1:13" ht="32.25" customHeight="1" thickBot="1">
      <c r="A20" s="18">
        <v>45605</v>
      </c>
      <c r="B20" s="141" t="s">
        <v>376</v>
      </c>
      <c r="C20" s="141"/>
      <c r="D20" s="141"/>
      <c r="E20" s="141"/>
      <c r="F20" s="141"/>
      <c r="G20" s="141"/>
      <c r="H20" s="19"/>
      <c r="I20" s="19"/>
      <c r="J20" s="19"/>
      <c r="K20" s="19"/>
      <c r="L20" s="19"/>
      <c r="M20" s="17"/>
    </row>
    <row r="21" spans="1:13" ht="32.25" customHeight="1" thickBot="1">
      <c r="A21" s="18">
        <v>45618</v>
      </c>
      <c r="B21" s="19"/>
      <c r="C21" s="19"/>
      <c r="D21" s="19"/>
      <c r="E21" s="19"/>
      <c r="F21" s="19"/>
      <c r="G21" s="19"/>
      <c r="H21" s="141" t="s">
        <v>372</v>
      </c>
      <c r="I21" s="141"/>
      <c r="J21" s="141"/>
      <c r="K21" s="141"/>
      <c r="L21" s="141"/>
      <c r="M21" s="141"/>
    </row>
    <row r="22" spans="1:13" ht="32.25" customHeight="1" thickBot="1">
      <c r="A22" s="18">
        <v>45619</v>
      </c>
      <c r="B22" s="143" t="s">
        <v>377</v>
      </c>
      <c r="C22" s="144"/>
      <c r="D22" s="144"/>
      <c r="E22" s="145"/>
      <c r="F22" s="19"/>
      <c r="G22" s="19"/>
      <c r="H22" s="19"/>
      <c r="I22" s="19"/>
      <c r="J22" s="19"/>
      <c r="K22" s="19"/>
      <c r="L22" s="19"/>
      <c r="M22" s="17"/>
    </row>
    <row r="23" spans="1:13" ht="32.25" customHeight="1" thickBot="1">
      <c r="A23" s="18">
        <v>45632</v>
      </c>
      <c r="B23" s="19"/>
      <c r="C23" s="19"/>
      <c r="D23" s="19"/>
      <c r="E23" s="19"/>
      <c r="F23" s="19"/>
      <c r="G23" s="19"/>
      <c r="H23" s="141" t="s">
        <v>373</v>
      </c>
      <c r="I23" s="141"/>
      <c r="J23" s="141"/>
      <c r="K23" s="141"/>
      <c r="L23" s="141"/>
      <c r="M23" s="141"/>
    </row>
    <row r="24" spans="1:13" ht="32.25" customHeight="1" thickBot="1">
      <c r="A24" s="18">
        <v>45633</v>
      </c>
      <c r="B24" s="141" t="s">
        <v>374</v>
      </c>
      <c r="C24" s="141"/>
      <c r="D24" s="141"/>
      <c r="E24" s="141"/>
      <c r="F24" s="141"/>
      <c r="G24" s="141"/>
      <c r="H24" s="19"/>
      <c r="I24" s="19"/>
      <c r="J24" s="19"/>
      <c r="K24" s="19"/>
      <c r="L24" s="19"/>
      <c r="M24" s="17"/>
    </row>
    <row r="25" spans="1:13" ht="32.25" customHeight="1" thickBot="1">
      <c r="A25" s="18">
        <v>45646</v>
      </c>
      <c r="B25" s="19"/>
      <c r="C25" s="19"/>
      <c r="D25" s="19"/>
      <c r="E25" s="19"/>
      <c r="F25" s="19"/>
      <c r="G25" s="19"/>
      <c r="H25" s="143" t="s">
        <v>371</v>
      </c>
      <c r="I25" s="143"/>
      <c r="J25" s="143"/>
      <c r="K25" s="143"/>
      <c r="L25" s="19"/>
      <c r="M25" s="17"/>
    </row>
    <row r="26" spans="1:13" ht="32.25" customHeight="1" thickBot="1">
      <c r="A26" s="20">
        <v>45647</v>
      </c>
      <c r="B26" s="143" t="s">
        <v>374</v>
      </c>
      <c r="C26" s="144"/>
      <c r="D26" s="144"/>
      <c r="E26" s="145"/>
      <c r="F26" s="21"/>
      <c r="G26" s="21"/>
      <c r="H26" s="21"/>
      <c r="I26" s="21"/>
      <c r="J26" s="21"/>
      <c r="K26" s="21"/>
      <c r="L26" s="21"/>
      <c r="M26" s="50"/>
    </row>
    <row r="27" spans="1:13" ht="45" customHeight="1">
      <c r="A27" s="4"/>
    </row>
    <row r="28" spans="1:13" ht="15.75">
      <c r="A28" s="157" t="s">
        <v>4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</row>
    <row r="29" spans="1:13" ht="31.5">
      <c r="A29" s="39" t="s">
        <v>5</v>
      </c>
      <c r="B29" s="165" t="s">
        <v>6</v>
      </c>
      <c r="C29" s="165"/>
      <c r="D29" s="165"/>
      <c r="E29" s="165"/>
      <c r="F29" s="165"/>
      <c r="G29" s="165"/>
      <c r="H29" s="165"/>
      <c r="I29" s="165"/>
      <c r="J29" s="165"/>
      <c r="K29" s="40" t="s">
        <v>7</v>
      </c>
      <c r="L29" s="40" t="s">
        <v>8</v>
      </c>
      <c r="M29" s="41" t="s">
        <v>9</v>
      </c>
    </row>
    <row r="30" spans="1:13" ht="15.75">
      <c r="A30" s="42" t="s">
        <v>251</v>
      </c>
      <c r="B30" s="147" t="s">
        <v>126</v>
      </c>
      <c r="C30" s="147"/>
      <c r="D30" s="147"/>
      <c r="E30" s="147"/>
      <c r="F30" s="147"/>
      <c r="G30" s="147"/>
      <c r="H30" s="147"/>
      <c r="I30" s="147"/>
      <c r="J30" s="147"/>
      <c r="K30" s="163">
        <v>12</v>
      </c>
      <c r="L30" s="164">
        <v>12</v>
      </c>
      <c r="M30" s="164">
        <f>K30-L30</f>
        <v>0</v>
      </c>
    </row>
    <row r="31" spans="1:13" ht="15.75">
      <c r="A31" s="43" t="s">
        <v>283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63"/>
      <c r="L31" s="164"/>
      <c r="M31" s="164"/>
    </row>
    <row r="32" spans="1:13" ht="15.75">
      <c r="A32" s="42" t="s">
        <v>221</v>
      </c>
      <c r="B32" s="162" t="s">
        <v>205</v>
      </c>
      <c r="C32" s="162"/>
      <c r="D32" s="162"/>
      <c r="E32" s="162"/>
      <c r="F32" s="162"/>
      <c r="G32" s="162"/>
      <c r="H32" s="162"/>
      <c r="I32" s="162"/>
      <c r="J32" s="162"/>
      <c r="K32" s="163">
        <v>12</v>
      </c>
      <c r="L32" s="164">
        <v>12</v>
      </c>
      <c r="M32" s="164">
        <f>K32-L32</f>
        <v>0</v>
      </c>
    </row>
    <row r="33" spans="1:14" ht="15.75">
      <c r="A33" s="43" t="s">
        <v>222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3"/>
      <c r="L33" s="164"/>
      <c r="M33" s="164"/>
    </row>
    <row r="34" spans="1:14" ht="15.75">
      <c r="A34" s="51" t="s">
        <v>223</v>
      </c>
      <c r="B34" s="162" t="s">
        <v>224</v>
      </c>
      <c r="C34" s="162"/>
      <c r="D34" s="162"/>
      <c r="E34" s="162"/>
      <c r="F34" s="162"/>
      <c r="G34" s="162"/>
      <c r="H34" s="162"/>
      <c r="I34" s="162"/>
      <c r="J34" s="162"/>
      <c r="K34" s="163">
        <v>16</v>
      </c>
      <c r="L34" s="164">
        <v>16</v>
      </c>
      <c r="M34" s="164">
        <f>K34-L34</f>
        <v>0</v>
      </c>
      <c r="N34" s="1" t="s">
        <v>225</v>
      </c>
    </row>
    <row r="35" spans="1:14" ht="15.75">
      <c r="A35" s="51" t="s">
        <v>226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3"/>
      <c r="L35" s="164"/>
      <c r="M35" s="164"/>
    </row>
    <row r="36" spans="1:14" ht="15.75">
      <c r="A36" s="42" t="s">
        <v>227</v>
      </c>
      <c r="B36" s="162" t="s">
        <v>228</v>
      </c>
      <c r="C36" s="162"/>
      <c r="D36" s="162"/>
      <c r="E36" s="162"/>
      <c r="F36" s="162"/>
      <c r="G36" s="162"/>
      <c r="H36" s="162"/>
      <c r="I36" s="162"/>
      <c r="J36" s="162"/>
      <c r="K36" s="163">
        <v>16</v>
      </c>
      <c r="L36" s="164">
        <v>16</v>
      </c>
      <c r="M36" s="164">
        <f>K36-L36</f>
        <v>0</v>
      </c>
    </row>
    <row r="37" spans="1:14" ht="15.75">
      <c r="A37" s="43" t="s">
        <v>229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3"/>
      <c r="L37" s="164"/>
      <c r="M37" s="164"/>
    </row>
    <row r="38" spans="1:14" ht="15.75">
      <c r="A38" s="51" t="s">
        <v>230</v>
      </c>
      <c r="B38" s="162" t="s">
        <v>231</v>
      </c>
      <c r="C38" s="162"/>
      <c r="D38" s="162"/>
      <c r="E38" s="162"/>
      <c r="F38" s="162"/>
      <c r="G38" s="162"/>
      <c r="H38" s="162"/>
      <c r="I38" s="162"/>
      <c r="J38" s="162"/>
      <c r="K38" s="163">
        <v>18</v>
      </c>
      <c r="L38" s="164">
        <v>0</v>
      </c>
      <c r="M38" s="164">
        <f>K38-L38</f>
        <v>18</v>
      </c>
      <c r="N38" s="1" t="s">
        <v>225</v>
      </c>
    </row>
    <row r="39" spans="1:14" ht="31.5">
      <c r="A39" s="43" t="s">
        <v>232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3"/>
      <c r="L39" s="164"/>
      <c r="M39" s="164"/>
    </row>
    <row r="40" spans="1:14" ht="15.75">
      <c r="A40" s="51" t="s">
        <v>284</v>
      </c>
      <c r="B40" s="147" t="s">
        <v>213</v>
      </c>
      <c r="C40" s="147"/>
      <c r="D40" s="147"/>
      <c r="E40" s="147"/>
      <c r="F40" s="147"/>
      <c r="G40" s="147"/>
      <c r="H40" s="147"/>
      <c r="I40" s="147"/>
      <c r="J40" s="147"/>
      <c r="K40" s="163">
        <v>16</v>
      </c>
      <c r="L40" s="164">
        <v>16</v>
      </c>
      <c r="M40" s="164">
        <f>K40-L40</f>
        <v>0</v>
      </c>
    </row>
    <row r="41" spans="1:14" ht="15.75">
      <c r="A41" s="43" t="s">
        <v>285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63"/>
      <c r="L41" s="164"/>
      <c r="M41" s="164"/>
    </row>
    <row r="42" spans="1:14" ht="15">
      <c r="A42" s="46"/>
      <c r="B42" s="46"/>
      <c r="C42" s="47"/>
      <c r="D42" s="47"/>
      <c r="E42" s="47"/>
      <c r="F42" s="47"/>
      <c r="G42" s="47"/>
      <c r="H42" s="47"/>
      <c r="I42" s="47"/>
      <c r="J42" s="46"/>
      <c r="K42" s="48">
        <f>SUM(K30:K41)</f>
        <v>90</v>
      </c>
      <c r="L42" s="48">
        <f>SUM(L30:L41)</f>
        <v>72</v>
      </c>
      <c r="M42" s="48">
        <f>SUM(M30:M41)</f>
        <v>18</v>
      </c>
    </row>
  </sheetData>
  <mergeCells count="42">
    <mergeCell ref="B36:J37"/>
    <mergeCell ref="K36:K37"/>
    <mergeCell ref="L36:L37"/>
    <mergeCell ref="M36:M37"/>
    <mergeCell ref="B38:J39"/>
    <mergeCell ref="K38:K39"/>
    <mergeCell ref="L38:L39"/>
    <mergeCell ref="M38:M39"/>
    <mergeCell ref="A28:M28"/>
    <mergeCell ref="B29:J29"/>
    <mergeCell ref="B24:G24"/>
    <mergeCell ref="H11:M11"/>
    <mergeCell ref="B26:E26"/>
    <mergeCell ref="B1:M1"/>
    <mergeCell ref="B4:M4"/>
    <mergeCell ref="B5:M5"/>
    <mergeCell ref="H25:K25"/>
    <mergeCell ref="B14:G14"/>
    <mergeCell ref="H13:M13"/>
    <mergeCell ref="B18:G18"/>
    <mergeCell ref="B20:G20"/>
    <mergeCell ref="H21:M21"/>
    <mergeCell ref="B22:E22"/>
    <mergeCell ref="H15:M15"/>
    <mergeCell ref="B16:G16"/>
    <mergeCell ref="H23:M23"/>
    <mergeCell ref="B30:J31"/>
    <mergeCell ref="K30:K31"/>
    <mergeCell ref="L30:L31"/>
    <mergeCell ref="M30:M31"/>
    <mergeCell ref="B40:J41"/>
    <mergeCell ref="K40:K41"/>
    <mergeCell ref="L40:L41"/>
    <mergeCell ref="M40:M41"/>
    <mergeCell ref="B32:J33"/>
    <mergeCell ref="K32:K33"/>
    <mergeCell ref="L32:L33"/>
    <mergeCell ref="M32:M33"/>
    <mergeCell ref="B34:J35"/>
    <mergeCell ref="K34:K35"/>
    <mergeCell ref="L34:L35"/>
    <mergeCell ref="M34:M35"/>
  </mergeCells>
  <pageMargins left="0.7" right="0.7" top="0.75" bottom="0.75" header="0.51180555555555496" footer="0.51180555555555496"/>
  <pageSetup paperSize="9" scale="85" firstPageNumber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B3A2C7"/>
  </sheetPr>
  <dimension ref="A1:AMK42"/>
  <sheetViews>
    <sheetView zoomScale="70" zoomScaleNormal="70" workbookViewId="0"/>
  </sheetViews>
  <sheetFormatPr defaultRowHeight="12.75"/>
  <cols>
    <col min="1" max="1" width="37.140625" style="1" customWidth="1"/>
    <col min="2" max="7" width="7" style="1" customWidth="1"/>
    <col min="8" max="11" width="9.42578125" style="1" customWidth="1"/>
    <col min="12" max="12" width="12.140625" style="1" customWidth="1"/>
    <col min="13" max="13" width="15.42578125" style="1" customWidth="1"/>
    <col min="14" max="14" width="14" style="1" customWidth="1"/>
    <col min="15" max="1025" width="9.140625" style="1" customWidth="1"/>
  </cols>
  <sheetData>
    <row r="1" spans="1:13" ht="20.25">
      <c r="A1" s="2" t="s">
        <v>233</v>
      </c>
      <c r="B1" s="149" t="s">
        <v>234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309</v>
      </c>
      <c r="B2" s="36"/>
    </row>
    <row r="3" spans="1:13" ht="9.75" customHeight="1">
      <c r="C3" s="37"/>
    </row>
    <row r="4" spans="1:13" ht="15.75">
      <c r="A4" s="5" t="s">
        <v>157</v>
      </c>
      <c r="B4" s="150" t="s">
        <v>275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5" t="s">
        <v>33</v>
      </c>
      <c r="B5" s="150">
        <v>31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 ht="9.75" customHeight="1">
      <c r="A6" s="38"/>
      <c r="B6" s="36"/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25.5" customHeight="1" thickBot="1">
      <c r="A11" s="18">
        <v>45562</v>
      </c>
      <c r="B11" s="19"/>
      <c r="C11" s="19"/>
      <c r="D11" s="19"/>
      <c r="E11" s="19"/>
      <c r="F11" s="19"/>
      <c r="G11" s="19"/>
      <c r="H11" s="143" t="s">
        <v>366</v>
      </c>
      <c r="I11" s="144"/>
      <c r="J11" s="144"/>
      <c r="K11" s="145"/>
      <c r="L11" s="19"/>
      <c r="M11" s="17"/>
    </row>
    <row r="12" spans="1:13" ht="25.5" customHeight="1">
      <c r="A12" s="18">
        <v>45563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25.5" customHeight="1" thickBot="1">
      <c r="A13" s="18">
        <v>45576</v>
      </c>
      <c r="B13" s="19"/>
      <c r="C13" s="19"/>
      <c r="D13" s="19"/>
      <c r="E13" s="19"/>
      <c r="F13" s="19"/>
      <c r="G13" s="19"/>
      <c r="H13" s="153" t="s">
        <v>366</v>
      </c>
      <c r="I13" s="154"/>
      <c r="J13" s="154"/>
      <c r="K13" s="154"/>
      <c r="L13" s="154"/>
      <c r="M13" s="155"/>
    </row>
    <row r="14" spans="1:13" ht="25.5" customHeight="1" thickBot="1">
      <c r="A14" s="18">
        <v>45577</v>
      </c>
      <c r="B14" s="141" t="s">
        <v>367</v>
      </c>
      <c r="C14" s="141"/>
      <c r="D14" s="141"/>
      <c r="E14" s="141"/>
      <c r="F14" s="141"/>
      <c r="G14" s="141"/>
      <c r="H14" s="19"/>
      <c r="I14" s="19"/>
      <c r="J14" s="19"/>
      <c r="K14" s="19"/>
      <c r="L14" s="19"/>
      <c r="M14" s="17"/>
    </row>
    <row r="15" spans="1:13" ht="25.5" customHeight="1" thickBot="1">
      <c r="A15" s="18">
        <v>45590</v>
      </c>
      <c r="B15" s="19"/>
      <c r="C15" s="19"/>
      <c r="D15" s="19"/>
      <c r="E15" s="19"/>
      <c r="F15" s="19"/>
      <c r="G15" s="19"/>
      <c r="H15" s="141" t="s">
        <v>378</v>
      </c>
      <c r="I15" s="141"/>
      <c r="J15" s="141"/>
      <c r="K15" s="141"/>
      <c r="L15" s="141"/>
      <c r="M15" s="141"/>
    </row>
    <row r="16" spans="1:13" ht="25.5" customHeight="1" thickBot="1">
      <c r="A16" s="18">
        <v>45591</v>
      </c>
      <c r="B16" s="141" t="s">
        <v>379</v>
      </c>
      <c r="C16" s="141"/>
      <c r="D16" s="141"/>
      <c r="E16" s="141"/>
      <c r="F16" s="141"/>
      <c r="G16" s="141"/>
      <c r="H16" s="19"/>
      <c r="I16" s="19"/>
      <c r="J16" s="19"/>
      <c r="K16" s="19"/>
      <c r="L16" s="19"/>
      <c r="M16" s="17"/>
    </row>
    <row r="17" spans="1:15" ht="25.5" customHeight="1" thickBot="1">
      <c r="A17" s="18">
        <v>45604</v>
      </c>
      <c r="B17" s="19"/>
      <c r="C17" s="19"/>
      <c r="D17" s="19"/>
      <c r="E17" s="19"/>
      <c r="F17" s="19"/>
      <c r="G17" s="19"/>
      <c r="H17" s="141" t="s">
        <v>380</v>
      </c>
      <c r="I17" s="141"/>
      <c r="J17" s="141"/>
      <c r="K17" s="141"/>
      <c r="L17" s="141"/>
      <c r="M17" s="141"/>
    </row>
    <row r="18" spans="1:15" ht="25.5" customHeight="1" thickBot="1">
      <c r="A18" s="18">
        <v>45605</v>
      </c>
      <c r="B18" s="141" t="s">
        <v>380</v>
      </c>
      <c r="C18" s="141"/>
      <c r="D18" s="141"/>
      <c r="E18" s="141"/>
      <c r="F18" s="141"/>
      <c r="G18" s="141"/>
      <c r="H18" s="19"/>
      <c r="I18" s="19"/>
      <c r="J18" s="19"/>
      <c r="K18" s="19"/>
      <c r="L18" s="19"/>
      <c r="M18" s="17"/>
    </row>
    <row r="19" spans="1:15" ht="25.5" customHeight="1" thickBot="1">
      <c r="A19" s="18">
        <v>45618</v>
      </c>
      <c r="B19" s="19"/>
      <c r="C19" s="19"/>
      <c r="D19" s="19"/>
      <c r="E19" s="19"/>
      <c r="F19" s="19"/>
      <c r="G19" s="19"/>
      <c r="H19" s="141" t="s">
        <v>381</v>
      </c>
      <c r="I19" s="141"/>
      <c r="J19" s="141"/>
      <c r="K19" s="141"/>
      <c r="L19" s="141"/>
      <c r="M19" s="141"/>
    </row>
    <row r="20" spans="1:15" ht="25.5" customHeight="1" thickBot="1">
      <c r="A20" s="18">
        <v>45619</v>
      </c>
      <c r="B20" s="141" t="s">
        <v>382</v>
      </c>
      <c r="C20" s="141"/>
      <c r="D20" s="141"/>
      <c r="E20" s="141"/>
      <c r="F20" s="141"/>
      <c r="G20" s="141"/>
      <c r="H20" s="19"/>
      <c r="I20" s="19"/>
      <c r="J20" s="19"/>
      <c r="K20" s="19"/>
      <c r="L20" s="19"/>
      <c r="M20" s="17"/>
    </row>
    <row r="21" spans="1:15" ht="25.5" customHeight="1" thickBot="1">
      <c r="A21" s="18">
        <v>45632</v>
      </c>
      <c r="B21" s="19"/>
      <c r="C21" s="19"/>
      <c r="D21" s="19"/>
      <c r="E21" s="19"/>
      <c r="F21" s="19"/>
      <c r="G21" s="19"/>
      <c r="H21" s="153" t="s">
        <v>366</v>
      </c>
      <c r="I21" s="154"/>
      <c r="J21" s="154"/>
      <c r="K21" s="154"/>
      <c r="L21" s="154"/>
      <c r="M21" s="155"/>
    </row>
    <row r="22" spans="1:15" ht="25.5" customHeight="1" thickBot="1">
      <c r="A22" s="18">
        <v>45633</v>
      </c>
      <c r="B22" s="141" t="s">
        <v>367</v>
      </c>
      <c r="C22" s="141"/>
      <c r="D22" s="141"/>
      <c r="E22" s="141"/>
      <c r="F22" s="141"/>
      <c r="G22" s="141"/>
      <c r="H22" s="19"/>
      <c r="I22" s="19"/>
      <c r="J22" s="19"/>
      <c r="K22" s="19"/>
      <c r="L22" s="19"/>
      <c r="M22" s="17"/>
    </row>
    <row r="23" spans="1:15" ht="25.5" customHeight="1" thickBot="1">
      <c r="A23" s="18">
        <v>45646</v>
      </c>
      <c r="B23" s="19"/>
      <c r="C23" s="19"/>
      <c r="D23" s="19"/>
      <c r="E23" s="19"/>
      <c r="F23" s="19"/>
      <c r="G23" s="19"/>
      <c r="H23" s="141" t="s">
        <v>383</v>
      </c>
      <c r="I23" s="141"/>
      <c r="J23" s="141"/>
      <c r="K23" s="141"/>
      <c r="L23" s="141"/>
      <c r="M23" s="141"/>
    </row>
    <row r="24" spans="1:15" ht="25.5" customHeight="1" thickBot="1">
      <c r="A24" s="20">
        <v>45647</v>
      </c>
      <c r="B24" s="141" t="s">
        <v>384</v>
      </c>
      <c r="C24" s="141"/>
      <c r="D24" s="141"/>
      <c r="E24" s="141"/>
      <c r="F24" s="141"/>
      <c r="G24" s="141"/>
      <c r="H24" s="21"/>
      <c r="I24" s="21"/>
      <c r="J24" s="21"/>
      <c r="K24" s="21"/>
      <c r="L24" s="21"/>
      <c r="M24" s="50"/>
    </row>
    <row r="25" spans="1:15" ht="9.75" customHeight="1">
      <c r="A25" s="4"/>
    </row>
    <row r="26" spans="1:15" s="24" customFormat="1">
      <c r="A26" s="142" t="s">
        <v>4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</row>
    <row r="27" spans="1:15" s="24" customFormat="1" ht="25.5">
      <c r="A27" s="25" t="s">
        <v>5</v>
      </c>
      <c r="B27" s="146" t="s">
        <v>6</v>
      </c>
      <c r="C27" s="146"/>
      <c r="D27" s="146"/>
      <c r="E27" s="146"/>
      <c r="F27" s="146"/>
      <c r="G27" s="146"/>
      <c r="H27" s="146"/>
      <c r="I27" s="146"/>
      <c r="J27" s="146"/>
      <c r="K27" s="27" t="s">
        <v>7</v>
      </c>
      <c r="L27" s="27" t="s">
        <v>8</v>
      </c>
      <c r="M27" s="28" t="s">
        <v>9</v>
      </c>
    </row>
    <row r="28" spans="1:15" s="24" customFormat="1">
      <c r="A28" s="33" t="s">
        <v>235</v>
      </c>
      <c r="B28" s="147" t="s">
        <v>236</v>
      </c>
      <c r="C28" s="147"/>
      <c r="D28" s="147"/>
      <c r="E28" s="147"/>
      <c r="F28" s="147"/>
      <c r="G28" s="147"/>
      <c r="H28" s="147"/>
      <c r="I28" s="147"/>
      <c r="J28" s="147"/>
      <c r="K28" s="166">
        <v>12</v>
      </c>
      <c r="L28" s="140">
        <v>6</v>
      </c>
      <c r="M28" s="140">
        <f>K28-L28</f>
        <v>6</v>
      </c>
      <c r="N28" s="35"/>
      <c r="O28" s="66"/>
    </row>
    <row r="29" spans="1:15" s="24" customFormat="1">
      <c r="A29" s="34" t="s">
        <v>237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66"/>
      <c r="L29" s="140"/>
      <c r="M29" s="140"/>
      <c r="N29" s="35"/>
      <c r="O29" s="66"/>
    </row>
    <row r="30" spans="1:15" s="24" customFormat="1">
      <c r="A30" s="64" t="s">
        <v>238</v>
      </c>
      <c r="B30" s="147" t="s">
        <v>100</v>
      </c>
      <c r="C30" s="147"/>
      <c r="D30" s="147"/>
      <c r="E30" s="147"/>
      <c r="F30" s="147"/>
      <c r="G30" s="147"/>
      <c r="H30" s="147"/>
      <c r="I30" s="147"/>
      <c r="J30" s="147"/>
      <c r="K30" s="166">
        <v>12</v>
      </c>
      <c r="L30" s="140">
        <v>12</v>
      </c>
      <c r="M30" s="140">
        <f>K30-L30</f>
        <v>0</v>
      </c>
      <c r="N30" s="35"/>
      <c r="O30" s="66"/>
    </row>
    <row r="31" spans="1:15" s="24" customFormat="1">
      <c r="A31" s="64" t="s">
        <v>239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66"/>
      <c r="L31" s="140"/>
      <c r="M31" s="140"/>
      <c r="N31" s="35"/>
      <c r="O31" s="66"/>
    </row>
    <row r="32" spans="1:15" s="24" customFormat="1">
      <c r="A32" s="33" t="s">
        <v>240</v>
      </c>
      <c r="B32" s="147" t="s">
        <v>272</v>
      </c>
      <c r="C32" s="147"/>
      <c r="D32" s="147"/>
      <c r="E32" s="147"/>
      <c r="F32" s="147"/>
      <c r="G32" s="147"/>
      <c r="H32" s="147"/>
      <c r="I32" s="147"/>
      <c r="J32" s="147"/>
      <c r="K32" s="166">
        <v>12</v>
      </c>
      <c r="L32" s="140">
        <v>6</v>
      </c>
      <c r="M32" s="140">
        <f>K32-L32</f>
        <v>6</v>
      </c>
      <c r="N32" s="35"/>
      <c r="O32" s="66"/>
    </row>
    <row r="33" spans="1:15" s="24" customFormat="1">
      <c r="A33" s="34" t="s">
        <v>241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66"/>
      <c r="L33" s="140"/>
      <c r="M33" s="140"/>
      <c r="N33" s="35"/>
      <c r="O33" s="66"/>
    </row>
    <row r="34" spans="1:15" s="24" customFormat="1">
      <c r="A34" s="64" t="s">
        <v>242</v>
      </c>
      <c r="B34" s="147" t="s">
        <v>243</v>
      </c>
      <c r="C34" s="147"/>
      <c r="D34" s="147"/>
      <c r="E34" s="147"/>
      <c r="F34" s="147"/>
      <c r="G34" s="147"/>
      <c r="H34" s="147"/>
      <c r="I34" s="147"/>
      <c r="J34" s="147"/>
      <c r="K34" s="166">
        <v>16</v>
      </c>
      <c r="L34" s="140">
        <v>12</v>
      </c>
      <c r="M34" s="140">
        <f>K34-L34</f>
        <v>4</v>
      </c>
    </row>
    <row r="35" spans="1:15" s="24" customFormat="1">
      <c r="A35" s="64" t="s">
        <v>244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66"/>
      <c r="L35" s="140"/>
      <c r="M35" s="140"/>
    </row>
    <row r="36" spans="1:15" s="24" customFormat="1">
      <c r="A36" s="33" t="s">
        <v>212</v>
      </c>
      <c r="B36" s="147" t="s">
        <v>213</v>
      </c>
      <c r="C36" s="147"/>
      <c r="D36" s="147"/>
      <c r="E36" s="147"/>
      <c r="F36" s="147"/>
      <c r="G36" s="147"/>
      <c r="H36" s="147"/>
      <c r="I36" s="147"/>
      <c r="J36" s="147"/>
      <c r="K36" s="166">
        <v>16</v>
      </c>
      <c r="L36" s="140">
        <v>12</v>
      </c>
      <c r="M36" s="140">
        <f>K36-L36</f>
        <v>4</v>
      </c>
      <c r="N36" s="67" t="s">
        <v>245</v>
      </c>
    </row>
    <row r="37" spans="1:15" s="24" customFormat="1">
      <c r="A37" s="34" t="s">
        <v>215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6"/>
      <c r="L37" s="140"/>
      <c r="M37" s="140"/>
      <c r="N37" s="67"/>
    </row>
    <row r="38" spans="1:15" s="24" customFormat="1">
      <c r="A38" s="33" t="s">
        <v>216</v>
      </c>
      <c r="B38" s="147" t="s">
        <v>217</v>
      </c>
      <c r="C38" s="147"/>
      <c r="D38" s="147"/>
      <c r="E38" s="147"/>
      <c r="F38" s="147"/>
      <c r="G38" s="147"/>
      <c r="H38" s="147"/>
      <c r="I38" s="147"/>
      <c r="J38" s="147"/>
      <c r="K38" s="166">
        <v>16</v>
      </c>
      <c r="L38" s="140">
        <v>16</v>
      </c>
      <c r="M38" s="140">
        <f>K38-L38</f>
        <v>0</v>
      </c>
      <c r="N38" s="67" t="s">
        <v>245</v>
      </c>
    </row>
    <row r="39" spans="1:15" s="24" customFormat="1">
      <c r="A39" s="34" t="s">
        <v>218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66"/>
      <c r="L39" s="140"/>
      <c r="M39" s="140"/>
      <c r="N39" s="67"/>
    </row>
    <row r="40" spans="1:15" s="24" customFormat="1">
      <c r="A40" s="64" t="s">
        <v>246</v>
      </c>
      <c r="B40" s="147" t="s">
        <v>247</v>
      </c>
      <c r="C40" s="147"/>
      <c r="D40" s="147"/>
      <c r="E40" s="147"/>
      <c r="F40" s="147"/>
      <c r="G40" s="147"/>
      <c r="H40" s="147"/>
      <c r="I40" s="147"/>
      <c r="J40" s="147"/>
      <c r="K40" s="166">
        <v>16</v>
      </c>
      <c r="L40" s="140">
        <v>12</v>
      </c>
      <c r="M40" s="140">
        <f>K40-L40</f>
        <v>4</v>
      </c>
      <c r="N40" s="35"/>
    </row>
    <row r="41" spans="1:15" s="24" customFormat="1">
      <c r="A41" s="34" t="s">
        <v>248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66"/>
      <c r="L41" s="140"/>
      <c r="M41" s="140"/>
      <c r="N41" s="35"/>
    </row>
    <row r="42" spans="1:15" s="24" customForma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35">
        <f>SUM(K28:K41)</f>
        <v>100</v>
      </c>
      <c r="L42" s="35">
        <f>SUM(L28:L41)</f>
        <v>76</v>
      </c>
      <c r="M42" s="35">
        <f>SUM(M28:M41)</f>
        <v>24</v>
      </c>
    </row>
  </sheetData>
  <mergeCells count="46">
    <mergeCell ref="B38:J39"/>
    <mergeCell ref="K38:K39"/>
    <mergeCell ref="L38:L39"/>
    <mergeCell ref="M38:M39"/>
    <mergeCell ref="B40:J41"/>
    <mergeCell ref="K40:K41"/>
    <mergeCell ref="L40:L41"/>
    <mergeCell ref="M40:M41"/>
    <mergeCell ref="B34:J35"/>
    <mergeCell ref="K34:K35"/>
    <mergeCell ref="L34:L35"/>
    <mergeCell ref="M34:M35"/>
    <mergeCell ref="B36:J37"/>
    <mergeCell ref="K36:K37"/>
    <mergeCell ref="L36:L37"/>
    <mergeCell ref="M36:M37"/>
    <mergeCell ref="B30:J31"/>
    <mergeCell ref="K30:K31"/>
    <mergeCell ref="L30:L31"/>
    <mergeCell ref="M30:M31"/>
    <mergeCell ref="B32:J33"/>
    <mergeCell ref="K32:K33"/>
    <mergeCell ref="L32:L33"/>
    <mergeCell ref="M32:M33"/>
    <mergeCell ref="B27:J27"/>
    <mergeCell ref="B28:J29"/>
    <mergeCell ref="K28:K29"/>
    <mergeCell ref="L28:L29"/>
    <mergeCell ref="M28:M29"/>
    <mergeCell ref="H23:M23"/>
    <mergeCell ref="B24:G24"/>
    <mergeCell ref="H21:M21"/>
    <mergeCell ref="B22:G22"/>
    <mergeCell ref="A26:M26"/>
    <mergeCell ref="B20:G20"/>
    <mergeCell ref="H19:M19"/>
    <mergeCell ref="H13:M13"/>
    <mergeCell ref="B16:G16"/>
    <mergeCell ref="H17:M17"/>
    <mergeCell ref="B18:G18"/>
    <mergeCell ref="B1:M1"/>
    <mergeCell ref="B4:M4"/>
    <mergeCell ref="B5:M5"/>
    <mergeCell ref="H11:K11"/>
    <mergeCell ref="H15:M15"/>
    <mergeCell ref="B14:G14"/>
  </mergeCells>
  <pageMargins left="0.43333333333333302" right="0.23611111111111099" top="0.196527777777778" bottom="0.196527777777778" header="0.51180555555555496" footer="0.51180555555555496"/>
  <pageSetup paperSize="9" scale="85" firstPageNumber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B3A2C7"/>
  </sheetPr>
  <dimension ref="A1:AMK37"/>
  <sheetViews>
    <sheetView zoomScale="70" zoomScaleNormal="70" workbookViewId="0"/>
  </sheetViews>
  <sheetFormatPr defaultRowHeight="12.75"/>
  <cols>
    <col min="1" max="1" width="29" style="1" customWidth="1"/>
    <col min="2" max="7" width="7.42578125" style="1" customWidth="1"/>
    <col min="8" max="10" width="6" style="1" customWidth="1"/>
    <col min="11" max="11" width="7.85546875" style="1" customWidth="1"/>
    <col min="12" max="12" width="12.140625" style="1" customWidth="1"/>
    <col min="13" max="13" width="15.42578125" style="1" customWidth="1"/>
    <col min="14" max="14" width="14.5703125" style="1" customWidth="1"/>
    <col min="15" max="1025" width="9.140625" style="1" customWidth="1"/>
  </cols>
  <sheetData>
    <row r="1" spans="1:13" ht="20.25">
      <c r="A1" s="2" t="s">
        <v>249</v>
      </c>
      <c r="B1" s="149" t="s">
        <v>250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309</v>
      </c>
      <c r="B2" s="36"/>
    </row>
    <row r="3" spans="1:13">
      <c r="C3" s="37"/>
    </row>
    <row r="4" spans="1:13" ht="15.75">
      <c r="A4" s="5" t="s">
        <v>157</v>
      </c>
      <c r="B4" s="150" t="s">
        <v>277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5" t="s">
        <v>33</v>
      </c>
      <c r="B5" s="150">
        <v>18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>
      <c r="A6" s="38"/>
      <c r="B6" s="36"/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2.25" customHeight="1">
      <c r="A11" s="18">
        <v>45562</v>
      </c>
      <c r="B11" s="19"/>
      <c r="C11" s="19"/>
      <c r="D11" s="19"/>
      <c r="E11" s="19"/>
      <c r="F11" s="19"/>
      <c r="G11" s="19"/>
      <c r="H11" s="153" t="s">
        <v>371</v>
      </c>
      <c r="I11" s="154"/>
      <c r="J11" s="154"/>
      <c r="K11" s="154"/>
      <c r="L11" s="154"/>
      <c r="M11" s="155"/>
    </row>
    <row r="12" spans="1:13" ht="32.25" customHeight="1" thickBot="1">
      <c r="A12" s="18">
        <v>45563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32.25" customHeight="1" thickBot="1">
      <c r="A13" s="18">
        <v>45569</v>
      </c>
      <c r="B13" s="19"/>
      <c r="C13" s="19"/>
      <c r="D13" s="19"/>
      <c r="E13" s="19"/>
      <c r="F13" s="19"/>
      <c r="G13" s="19"/>
      <c r="H13" s="141" t="s">
        <v>372</v>
      </c>
      <c r="I13" s="141"/>
      <c r="J13" s="141"/>
      <c r="K13" s="141"/>
      <c r="L13" s="141"/>
      <c r="M13" s="141"/>
    </row>
    <row r="14" spans="1:13" ht="32.25" customHeight="1" thickBot="1">
      <c r="A14" s="18">
        <v>45570</v>
      </c>
      <c r="B14" s="141" t="s">
        <v>385</v>
      </c>
      <c r="C14" s="141"/>
      <c r="D14" s="141"/>
      <c r="E14" s="141"/>
      <c r="F14" s="141"/>
      <c r="G14" s="141"/>
      <c r="H14" s="19"/>
      <c r="I14" s="19"/>
      <c r="J14" s="19"/>
      <c r="K14" s="19"/>
      <c r="L14" s="19"/>
      <c r="M14" s="17"/>
    </row>
    <row r="15" spans="1:13" ht="32.25" customHeight="1" thickBot="1">
      <c r="A15" s="18">
        <v>45576</v>
      </c>
      <c r="B15" s="19"/>
      <c r="C15" s="19"/>
      <c r="D15" s="19"/>
      <c r="E15" s="19"/>
      <c r="F15" s="19"/>
      <c r="G15" s="19"/>
      <c r="H15" s="141" t="s">
        <v>371</v>
      </c>
      <c r="I15" s="141"/>
      <c r="J15" s="141"/>
      <c r="K15" s="141"/>
      <c r="L15" s="141"/>
      <c r="M15" s="141"/>
    </row>
    <row r="16" spans="1:13" ht="32.25" customHeight="1" thickBot="1">
      <c r="A16" s="18">
        <v>45577</v>
      </c>
      <c r="B16" s="141" t="s">
        <v>386</v>
      </c>
      <c r="C16" s="141"/>
      <c r="D16" s="141"/>
      <c r="E16" s="141"/>
      <c r="F16" s="141"/>
      <c r="G16" s="141"/>
      <c r="H16" s="19"/>
      <c r="I16" s="19"/>
      <c r="J16" s="19"/>
      <c r="K16" s="19"/>
      <c r="L16" s="19"/>
      <c r="M16" s="17"/>
    </row>
    <row r="17" spans="1:14" ht="32.25" customHeight="1" thickBot="1">
      <c r="A17" s="18">
        <v>45590</v>
      </c>
      <c r="B17" s="19"/>
      <c r="C17" s="19"/>
      <c r="D17" s="19"/>
      <c r="E17" s="19"/>
      <c r="F17" s="19"/>
      <c r="G17" s="19"/>
      <c r="H17" s="141" t="s">
        <v>387</v>
      </c>
      <c r="I17" s="141"/>
      <c r="J17" s="141"/>
      <c r="K17" s="141"/>
      <c r="L17" s="141"/>
      <c r="M17" s="141"/>
    </row>
    <row r="18" spans="1:14" ht="32.25" customHeight="1" thickBot="1">
      <c r="A18" s="18">
        <v>45591</v>
      </c>
      <c r="B18" s="141" t="s">
        <v>385</v>
      </c>
      <c r="C18" s="141"/>
      <c r="D18" s="141"/>
      <c r="E18" s="141"/>
      <c r="F18" s="141"/>
      <c r="G18" s="141"/>
      <c r="H18" s="19"/>
      <c r="I18" s="19"/>
      <c r="J18" s="19"/>
      <c r="K18" s="19"/>
      <c r="L18" s="19"/>
      <c r="M18" s="17"/>
    </row>
    <row r="19" spans="1:14" ht="32.25" customHeight="1" thickBot="1">
      <c r="A19" s="18">
        <v>45618</v>
      </c>
      <c r="B19" s="19"/>
      <c r="C19" s="19"/>
      <c r="D19" s="19"/>
      <c r="E19" s="19"/>
      <c r="F19" s="19"/>
      <c r="G19" s="19"/>
      <c r="H19" s="141" t="s">
        <v>372</v>
      </c>
      <c r="I19" s="141"/>
      <c r="J19" s="141"/>
      <c r="K19" s="141"/>
      <c r="L19" s="141"/>
      <c r="M19" s="141"/>
    </row>
    <row r="20" spans="1:14" ht="32.25" customHeight="1" thickBot="1">
      <c r="A20" s="18">
        <v>45619</v>
      </c>
      <c r="B20" s="141" t="s">
        <v>388</v>
      </c>
      <c r="C20" s="141"/>
      <c r="D20" s="141"/>
      <c r="E20" s="141"/>
      <c r="F20" s="141"/>
      <c r="G20" s="141"/>
      <c r="H20" s="19"/>
      <c r="I20" s="19"/>
      <c r="J20" s="19"/>
      <c r="K20" s="19"/>
      <c r="L20" s="19"/>
      <c r="M20" s="17"/>
    </row>
    <row r="21" spans="1:14" ht="32.25" customHeight="1" thickBot="1">
      <c r="A21" s="18">
        <v>45646</v>
      </c>
      <c r="B21" s="19"/>
      <c r="C21" s="19"/>
      <c r="D21" s="19"/>
      <c r="E21" s="19"/>
      <c r="F21" s="19"/>
      <c r="G21" s="19"/>
      <c r="H21" s="143" t="s">
        <v>371</v>
      </c>
      <c r="I21" s="143"/>
      <c r="J21" s="143"/>
      <c r="K21" s="143"/>
      <c r="L21" s="19"/>
      <c r="M21" s="17"/>
    </row>
    <row r="22" spans="1:14" ht="32.25" customHeight="1" thickBot="1">
      <c r="A22" s="20">
        <v>45647</v>
      </c>
      <c r="B22" s="177" t="s">
        <v>387</v>
      </c>
      <c r="C22" s="177"/>
      <c r="D22" s="177"/>
      <c r="E22" s="177"/>
      <c r="F22" s="177"/>
      <c r="G22" s="177"/>
      <c r="H22" s="21"/>
      <c r="I22" s="21"/>
      <c r="J22" s="21"/>
      <c r="K22" s="21"/>
      <c r="L22" s="21"/>
      <c r="M22" s="50"/>
    </row>
    <row r="23" spans="1:14" ht="45" customHeight="1">
      <c r="A23" s="4"/>
    </row>
    <row r="24" spans="1:14" ht="45" customHeight="1"/>
    <row r="25" spans="1:14" ht="15.75">
      <c r="A25" s="157" t="s">
        <v>4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</row>
    <row r="26" spans="1:14" ht="31.5">
      <c r="A26" s="68" t="s">
        <v>5</v>
      </c>
      <c r="B26" s="165" t="s">
        <v>6</v>
      </c>
      <c r="C26" s="165"/>
      <c r="D26" s="165"/>
      <c r="E26" s="165"/>
      <c r="F26" s="165"/>
      <c r="G26" s="165"/>
      <c r="H26" s="165"/>
      <c r="I26" s="165"/>
      <c r="J26" s="165"/>
      <c r="K26" s="40" t="s">
        <v>7</v>
      </c>
      <c r="L26" s="40" t="s">
        <v>8</v>
      </c>
      <c r="M26" s="41" t="s">
        <v>9</v>
      </c>
    </row>
    <row r="27" spans="1:14" ht="15.75">
      <c r="A27" s="69" t="s">
        <v>251</v>
      </c>
      <c r="B27" s="162" t="s">
        <v>290</v>
      </c>
      <c r="C27" s="162"/>
      <c r="D27" s="162"/>
      <c r="E27" s="162"/>
      <c r="F27" s="162"/>
      <c r="G27" s="162"/>
      <c r="H27" s="162"/>
      <c r="I27" s="162"/>
      <c r="J27" s="162"/>
      <c r="K27" s="163">
        <v>12</v>
      </c>
      <c r="L27" s="164">
        <v>12</v>
      </c>
      <c r="M27" s="164">
        <f>K27-L27</f>
        <v>0</v>
      </c>
    </row>
    <row r="28" spans="1:14" ht="31.5">
      <c r="A28" s="70" t="s">
        <v>252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3"/>
      <c r="L28" s="164"/>
      <c r="M28" s="164"/>
    </row>
    <row r="29" spans="1:14" ht="15.75">
      <c r="A29" s="69" t="s">
        <v>166</v>
      </c>
      <c r="B29" s="162" t="s">
        <v>167</v>
      </c>
      <c r="C29" s="162"/>
      <c r="D29" s="162"/>
      <c r="E29" s="162"/>
      <c r="F29" s="162"/>
      <c r="G29" s="162"/>
      <c r="H29" s="162"/>
      <c r="I29" s="162"/>
      <c r="J29" s="162"/>
      <c r="K29" s="163">
        <v>12</v>
      </c>
      <c r="L29" s="164">
        <v>12</v>
      </c>
      <c r="M29" s="164">
        <f>K29-L29</f>
        <v>0</v>
      </c>
    </row>
    <row r="30" spans="1:14" ht="15.75">
      <c r="A30" s="70" t="s">
        <v>168</v>
      </c>
      <c r="B30" s="162"/>
      <c r="C30" s="162"/>
      <c r="D30" s="162"/>
      <c r="E30" s="162"/>
      <c r="F30" s="162"/>
      <c r="G30" s="162"/>
      <c r="H30" s="162"/>
      <c r="I30" s="162"/>
      <c r="J30" s="162"/>
      <c r="K30" s="163"/>
      <c r="L30" s="164"/>
      <c r="M30" s="164"/>
    </row>
    <row r="31" spans="1:14" ht="15.75">
      <c r="A31" s="71" t="s">
        <v>223</v>
      </c>
      <c r="B31" s="162" t="s">
        <v>224</v>
      </c>
      <c r="C31" s="162"/>
      <c r="D31" s="162"/>
      <c r="E31" s="162"/>
      <c r="F31" s="162"/>
      <c r="G31" s="162"/>
      <c r="H31" s="162"/>
      <c r="I31" s="162"/>
      <c r="J31" s="162"/>
      <c r="K31" s="163">
        <v>16</v>
      </c>
      <c r="L31" s="164">
        <v>16</v>
      </c>
      <c r="M31" s="164">
        <f>K31-L31</f>
        <v>0</v>
      </c>
      <c r="N31" s="1" t="s">
        <v>253</v>
      </c>
    </row>
    <row r="32" spans="1:14" ht="31.5">
      <c r="A32" s="71" t="s">
        <v>226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3"/>
      <c r="L32" s="164"/>
      <c r="M32" s="164"/>
    </row>
    <row r="33" spans="1:13" ht="15.75">
      <c r="A33" s="69" t="s">
        <v>254</v>
      </c>
      <c r="B33" s="162" t="s">
        <v>255</v>
      </c>
      <c r="C33" s="162"/>
      <c r="D33" s="162"/>
      <c r="E33" s="162"/>
      <c r="F33" s="162"/>
      <c r="G33" s="162"/>
      <c r="H33" s="162"/>
      <c r="I33" s="162"/>
      <c r="J33" s="162"/>
      <c r="K33" s="163">
        <v>16</v>
      </c>
      <c r="L33" s="164">
        <v>12</v>
      </c>
      <c r="M33" s="164">
        <f>K33-L33</f>
        <v>4</v>
      </c>
    </row>
    <row r="34" spans="1:13" ht="15.75">
      <c r="A34" s="70" t="s">
        <v>256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3"/>
      <c r="L34" s="164"/>
      <c r="M34" s="164"/>
    </row>
    <row r="35" spans="1:13" ht="15.75">
      <c r="A35" s="71" t="s">
        <v>257</v>
      </c>
      <c r="B35" s="162" t="s">
        <v>258</v>
      </c>
      <c r="C35" s="162"/>
      <c r="D35" s="162"/>
      <c r="E35" s="162"/>
      <c r="F35" s="162"/>
      <c r="G35" s="162"/>
      <c r="H35" s="162"/>
      <c r="I35" s="162"/>
      <c r="J35" s="162"/>
      <c r="K35" s="163">
        <v>12</v>
      </c>
      <c r="L35" s="164">
        <v>12</v>
      </c>
      <c r="M35" s="164">
        <f>K35-L35</f>
        <v>0</v>
      </c>
    </row>
    <row r="36" spans="1:13" ht="15.75">
      <c r="A36" s="72" t="s">
        <v>259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3"/>
      <c r="L36" s="164"/>
      <c r="M36" s="164"/>
    </row>
    <row r="37" spans="1:13" ht="15">
      <c r="A37" s="46"/>
      <c r="B37" s="46"/>
      <c r="C37" s="47"/>
      <c r="D37" s="47"/>
      <c r="E37" s="47"/>
      <c r="F37" s="47"/>
      <c r="G37" s="47"/>
      <c r="H37" s="47"/>
      <c r="I37" s="47"/>
      <c r="J37" s="46"/>
      <c r="K37" s="48">
        <f>SUM(K27:K36)</f>
        <v>68</v>
      </c>
      <c r="L37" s="48">
        <f>SUM(L27:L36)</f>
        <v>64</v>
      </c>
      <c r="M37" s="48">
        <f>SUM(M27:M36)</f>
        <v>4</v>
      </c>
    </row>
  </sheetData>
  <mergeCells count="36">
    <mergeCell ref="B33:J34"/>
    <mergeCell ref="K33:K34"/>
    <mergeCell ref="L33:L34"/>
    <mergeCell ref="M33:M34"/>
    <mergeCell ref="B35:J36"/>
    <mergeCell ref="K35:K36"/>
    <mergeCell ref="L35:L36"/>
    <mergeCell ref="M35:M36"/>
    <mergeCell ref="B29:J30"/>
    <mergeCell ref="K29:K30"/>
    <mergeCell ref="L29:L30"/>
    <mergeCell ref="M29:M30"/>
    <mergeCell ref="B31:J32"/>
    <mergeCell ref="K31:K32"/>
    <mergeCell ref="L31:L32"/>
    <mergeCell ref="M31:M32"/>
    <mergeCell ref="A25:M25"/>
    <mergeCell ref="B26:J26"/>
    <mergeCell ref="B27:J28"/>
    <mergeCell ref="K27:K28"/>
    <mergeCell ref="L27:L28"/>
    <mergeCell ref="M27:M28"/>
    <mergeCell ref="B22:G22"/>
    <mergeCell ref="H11:M11"/>
    <mergeCell ref="B14:G14"/>
    <mergeCell ref="H15:M15"/>
    <mergeCell ref="B16:G16"/>
    <mergeCell ref="H17:M17"/>
    <mergeCell ref="B1:M1"/>
    <mergeCell ref="B4:M4"/>
    <mergeCell ref="B5:M5"/>
    <mergeCell ref="H21:K21"/>
    <mergeCell ref="H13:M13"/>
    <mergeCell ref="B18:G18"/>
    <mergeCell ref="H19:M19"/>
    <mergeCell ref="B20:G20"/>
  </mergeCells>
  <pageMargins left="0.7" right="0.7" top="0.75" bottom="0.75" header="0.51180555555555496" footer="0.51180555555555496"/>
  <pageSetup paperSize="9" scale="85" firstPageNumber="0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K36"/>
  <sheetViews>
    <sheetView zoomScale="85" zoomScaleNormal="85" workbookViewId="0">
      <pane ySplit="5" topLeftCell="A6" activePane="bottomLeft" state="frozen"/>
      <selection pane="bottomLeft" activeCell="A2" sqref="A2:M2"/>
    </sheetView>
  </sheetViews>
  <sheetFormatPr defaultRowHeight="12.75"/>
  <cols>
    <col min="1" max="1" width="12.7109375" style="73" customWidth="1"/>
    <col min="2" max="2" width="11.140625" style="74" customWidth="1"/>
    <col min="3" max="3" width="9.42578125" style="74" customWidth="1"/>
    <col min="4" max="4" width="10.85546875" style="74" customWidth="1"/>
    <col min="5" max="5" width="11.28515625" style="74" customWidth="1"/>
    <col min="6" max="6" width="11.42578125" style="74" customWidth="1"/>
    <col min="7" max="7" width="9.140625" style="74" customWidth="1"/>
    <col min="8" max="8" width="9.7109375" style="74" customWidth="1"/>
    <col min="9" max="9" width="11.28515625" style="74" customWidth="1"/>
    <col min="10" max="10" width="10.5703125" style="74" customWidth="1"/>
    <col min="11" max="11" width="8.140625" style="74" customWidth="1"/>
    <col min="12" max="12" width="9.140625" style="74" customWidth="1"/>
    <col min="13" max="13" width="10.140625" style="74" customWidth="1"/>
    <col min="14" max="14" width="10.5703125" style="74" customWidth="1"/>
    <col min="15" max="15" width="10.28515625" style="74" customWidth="1"/>
    <col min="16" max="17" width="11.140625" style="74" customWidth="1"/>
    <col min="18" max="18" width="9" style="73" customWidth="1"/>
    <col min="19" max="1025" width="7.42578125" style="73" customWidth="1"/>
  </cols>
  <sheetData>
    <row r="1" spans="1:18">
      <c r="A1" s="180" t="s">
        <v>273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75"/>
      <c r="O1" s="75"/>
      <c r="P1" s="75"/>
    </row>
    <row r="2" spans="1:18">
      <c r="A2" s="181" t="s">
        <v>513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75"/>
      <c r="O2" s="75"/>
      <c r="P2" s="75"/>
    </row>
    <row r="3" spans="1:18">
      <c r="A3" s="76"/>
      <c r="B3" s="75"/>
      <c r="C3" s="75"/>
      <c r="D3" s="75"/>
      <c r="E3" s="75"/>
      <c r="H3" s="75"/>
      <c r="I3" s="75"/>
      <c r="J3" s="75"/>
      <c r="K3" s="75"/>
      <c r="L3" s="75"/>
      <c r="M3" s="75"/>
      <c r="N3" s="75"/>
      <c r="O3" s="75"/>
      <c r="P3" s="75"/>
    </row>
    <row r="4" spans="1:18">
      <c r="A4" s="77" t="s">
        <v>260</v>
      </c>
      <c r="B4" s="78">
        <v>35</v>
      </c>
      <c r="C4" s="78">
        <v>54</v>
      </c>
      <c r="D4" s="78">
        <v>46</v>
      </c>
      <c r="E4" s="78">
        <v>29</v>
      </c>
      <c r="F4" s="78">
        <v>31</v>
      </c>
      <c r="G4" s="78">
        <v>46</v>
      </c>
      <c r="H4" s="78">
        <v>15</v>
      </c>
      <c r="I4" s="78">
        <v>33</v>
      </c>
      <c r="J4" s="78">
        <v>22</v>
      </c>
      <c r="K4" s="78">
        <v>19</v>
      </c>
      <c r="L4" s="78">
        <v>7</v>
      </c>
      <c r="M4" s="78">
        <v>21</v>
      </c>
      <c r="N4" s="78">
        <v>24</v>
      </c>
      <c r="O4" s="78">
        <v>15</v>
      </c>
      <c r="P4" s="78">
        <v>25</v>
      </c>
      <c r="Q4" s="78">
        <v>42</v>
      </c>
      <c r="R4" s="79" t="s">
        <v>261</v>
      </c>
    </row>
    <row r="5" spans="1:18">
      <c r="A5" s="77" t="s">
        <v>262</v>
      </c>
      <c r="B5" s="80" t="s">
        <v>0</v>
      </c>
      <c r="C5" s="80" t="s">
        <v>77</v>
      </c>
      <c r="D5" s="80" t="s">
        <v>120</v>
      </c>
      <c r="E5" s="80" t="s">
        <v>176</v>
      </c>
      <c r="F5" s="80" t="s">
        <v>203</v>
      </c>
      <c r="G5" s="80" t="s">
        <v>233</v>
      </c>
      <c r="H5" s="80" t="s">
        <v>263</v>
      </c>
      <c r="I5" s="80" t="s">
        <v>97</v>
      </c>
      <c r="J5" s="80" t="s">
        <v>139</v>
      </c>
      <c r="K5" s="80" t="s">
        <v>184</v>
      </c>
      <c r="L5" s="80" t="s">
        <v>53</v>
      </c>
      <c r="M5" s="80" t="s">
        <v>274</v>
      </c>
      <c r="N5" s="80" t="s">
        <v>155</v>
      </c>
      <c r="O5" s="80" t="s">
        <v>194</v>
      </c>
      <c r="P5" s="80" t="s">
        <v>219</v>
      </c>
      <c r="Q5" s="80" t="s">
        <v>249</v>
      </c>
      <c r="R5" s="81" t="s">
        <v>264</v>
      </c>
    </row>
    <row r="6" spans="1:18" ht="24">
      <c r="A6" s="82">
        <v>45562</v>
      </c>
      <c r="B6" s="109" t="s">
        <v>394</v>
      </c>
      <c r="C6" s="110" t="s">
        <v>394</v>
      </c>
      <c r="D6" s="110" t="s">
        <v>434</v>
      </c>
      <c r="E6" s="107"/>
      <c r="F6" s="119" t="s">
        <v>459</v>
      </c>
      <c r="G6" s="120" t="s">
        <v>459</v>
      </c>
      <c r="H6" s="123" t="s">
        <v>497</v>
      </c>
      <c r="I6" s="123" t="s">
        <v>421</v>
      </c>
      <c r="J6" s="95"/>
      <c r="K6" s="107"/>
      <c r="L6" s="128" t="s">
        <v>410</v>
      </c>
      <c r="M6" s="95"/>
      <c r="N6" s="99"/>
      <c r="O6" s="127" t="s">
        <v>410</v>
      </c>
      <c r="P6" s="138" t="s">
        <v>464</v>
      </c>
      <c r="Q6" s="137" t="s">
        <v>464</v>
      </c>
      <c r="R6" s="83"/>
    </row>
    <row r="7" spans="1:18">
      <c r="A7" s="84">
        <v>45563</v>
      </c>
      <c r="B7" s="104"/>
      <c r="C7" s="105"/>
      <c r="D7" s="105"/>
      <c r="E7" s="105"/>
      <c r="F7" s="104"/>
      <c r="G7" s="106"/>
      <c r="H7" s="105"/>
      <c r="I7" s="105"/>
      <c r="J7" s="105"/>
      <c r="K7" s="105"/>
      <c r="L7" s="104"/>
      <c r="M7" s="105"/>
      <c r="N7" s="105"/>
      <c r="O7" s="106"/>
      <c r="P7" s="105"/>
      <c r="Q7" s="105"/>
      <c r="R7" s="85"/>
    </row>
    <row r="8" spans="1:18" ht="36">
      <c r="A8" s="86">
        <v>45569</v>
      </c>
      <c r="B8" s="101"/>
      <c r="C8" s="95"/>
      <c r="D8" s="95"/>
      <c r="E8" s="108"/>
      <c r="F8" s="101"/>
      <c r="G8" s="102"/>
      <c r="H8" s="122" t="s">
        <v>398</v>
      </c>
      <c r="I8" s="123" t="s">
        <v>422</v>
      </c>
      <c r="J8" s="123" t="s">
        <v>427</v>
      </c>
      <c r="K8" s="108"/>
      <c r="L8" s="129" t="s">
        <v>411</v>
      </c>
      <c r="M8" s="130" t="s">
        <v>411</v>
      </c>
      <c r="N8" s="131" t="s">
        <v>451</v>
      </c>
      <c r="O8" s="132" t="s">
        <v>411</v>
      </c>
      <c r="P8" s="138" t="s">
        <v>435</v>
      </c>
      <c r="Q8" s="138" t="s">
        <v>435</v>
      </c>
      <c r="R8" s="87"/>
    </row>
    <row r="9" spans="1:18" ht="24">
      <c r="A9" s="84">
        <v>45570</v>
      </c>
      <c r="B9" s="103"/>
      <c r="C9" s="96"/>
      <c r="D9" s="96"/>
      <c r="E9" s="105"/>
      <c r="F9" s="103"/>
      <c r="G9" s="97"/>
      <c r="H9" s="124" t="s">
        <v>401</v>
      </c>
      <c r="I9" s="125" t="s">
        <v>413</v>
      </c>
      <c r="J9" s="125" t="s">
        <v>443</v>
      </c>
      <c r="K9" s="105"/>
      <c r="L9" s="129" t="s">
        <v>410</v>
      </c>
      <c r="M9" s="130" t="s">
        <v>428</v>
      </c>
      <c r="N9" s="130" t="s">
        <v>452</v>
      </c>
      <c r="O9" s="132" t="s">
        <v>410</v>
      </c>
      <c r="P9" s="139" t="s">
        <v>465</v>
      </c>
      <c r="Q9" s="139" t="s">
        <v>476</v>
      </c>
      <c r="R9" s="88"/>
    </row>
    <row r="10" spans="1:18" ht="36">
      <c r="A10" s="86">
        <v>45576</v>
      </c>
      <c r="B10" s="111" t="s">
        <v>395</v>
      </c>
      <c r="C10" s="111" t="s">
        <v>484</v>
      </c>
      <c r="D10" s="111" t="s">
        <v>435</v>
      </c>
      <c r="E10" s="108"/>
      <c r="F10" s="116" t="s">
        <v>459</v>
      </c>
      <c r="G10" s="117" t="s">
        <v>459</v>
      </c>
      <c r="H10" s="95"/>
      <c r="I10" s="95"/>
      <c r="J10" s="123" t="s">
        <v>444</v>
      </c>
      <c r="K10" s="108"/>
      <c r="L10" s="101"/>
      <c r="M10" s="95"/>
      <c r="N10" s="95"/>
      <c r="O10" s="102"/>
      <c r="P10" s="138" t="s">
        <v>464</v>
      </c>
      <c r="Q10" s="138" t="s">
        <v>464</v>
      </c>
      <c r="R10" s="87"/>
    </row>
    <row r="11" spans="1:18" ht="36">
      <c r="A11" s="84">
        <v>45577</v>
      </c>
      <c r="B11" s="96"/>
      <c r="C11" s="112" t="s">
        <v>417</v>
      </c>
      <c r="D11" s="112" t="s">
        <v>436</v>
      </c>
      <c r="E11" s="105"/>
      <c r="F11" s="115" t="s">
        <v>460</v>
      </c>
      <c r="G11" s="118" t="s">
        <v>460</v>
      </c>
      <c r="H11" s="96"/>
      <c r="I11" s="96"/>
      <c r="J11" s="125" t="s">
        <v>438</v>
      </c>
      <c r="K11" s="105"/>
      <c r="L11" s="103"/>
      <c r="M11" s="96"/>
      <c r="N11" s="96"/>
      <c r="O11" s="97"/>
      <c r="P11" s="139" t="s">
        <v>466</v>
      </c>
      <c r="Q11" s="139" t="s">
        <v>477</v>
      </c>
      <c r="R11" s="88"/>
    </row>
    <row r="12" spans="1:18" ht="24">
      <c r="A12" s="86">
        <v>45583</v>
      </c>
      <c r="B12" s="111" t="s">
        <v>488</v>
      </c>
      <c r="C12" s="95"/>
      <c r="D12" s="95"/>
      <c r="E12" s="108"/>
      <c r="F12" s="116" t="s">
        <v>398</v>
      </c>
      <c r="G12" s="102"/>
      <c r="H12" s="126" t="s">
        <v>403</v>
      </c>
      <c r="I12" s="123" t="s">
        <v>485</v>
      </c>
      <c r="J12" s="123" t="s">
        <v>445</v>
      </c>
      <c r="K12" s="108"/>
      <c r="L12" s="101"/>
      <c r="M12" s="131" t="s">
        <v>429</v>
      </c>
      <c r="N12" s="131" t="s">
        <v>453</v>
      </c>
      <c r="O12" s="133" t="s">
        <v>429</v>
      </c>
      <c r="P12" s="95"/>
      <c r="Q12" s="95"/>
      <c r="R12" s="87"/>
    </row>
    <row r="13" spans="1:18" ht="36">
      <c r="A13" s="84">
        <v>45584</v>
      </c>
      <c r="B13" s="114" t="s">
        <v>500</v>
      </c>
      <c r="C13" s="96"/>
      <c r="D13" s="96"/>
      <c r="E13" s="105"/>
      <c r="F13" s="103"/>
      <c r="G13" s="97"/>
      <c r="H13" s="124" t="s">
        <v>404</v>
      </c>
      <c r="I13" s="125" t="s">
        <v>424</v>
      </c>
      <c r="J13" s="125" t="s">
        <v>446</v>
      </c>
      <c r="K13" s="105"/>
      <c r="L13" s="103"/>
      <c r="M13" s="134" t="s">
        <v>430</v>
      </c>
      <c r="N13" s="134" t="s">
        <v>454</v>
      </c>
      <c r="O13" s="135" t="s">
        <v>430</v>
      </c>
      <c r="P13" s="96"/>
      <c r="Q13" s="96"/>
      <c r="R13" s="88"/>
    </row>
    <row r="14" spans="1:18" ht="36">
      <c r="A14" s="86">
        <v>45590</v>
      </c>
      <c r="B14" s="111" t="s">
        <v>394</v>
      </c>
      <c r="C14" s="111" t="s">
        <v>394</v>
      </c>
      <c r="D14" s="111" t="s">
        <v>437</v>
      </c>
      <c r="E14" s="108"/>
      <c r="F14" s="101"/>
      <c r="G14" s="117" t="s">
        <v>469</v>
      </c>
      <c r="H14" s="95"/>
      <c r="I14" s="95"/>
      <c r="J14" s="95"/>
      <c r="K14" s="108"/>
      <c r="L14" s="101"/>
      <c r="M14" s="130" t="s">
        <v>431</v>
      </c>
      <c r="N14" s="130" t="s">
        <v>455</v>
      </c>
      <c r="O14" s="132" t="s">
        <v>431</v>
      </c>
      <c r="P14" s="95"/>
      <c r="Q14" s="138" t="s">
        <v>478</v>
      </c>
      <c r="R14" s="87"/>
    </row>
    <row r="15" spans="1:18" ht="24">
      <c r="A15" s="84">
        <v>45591</v>
      </c>
      <c r="B15" s="112" t="s">
        <v>397</v>
      </c>
      <c r="C15" s="112" t="s">
        <v>418</v>
      </c>
      <c r="D15" s="112" t="s">
        <v>438</v>
      </c>
      <c r="E15" s="105"/>
      <c r="F15" s="121" t="s">
        <v>461</v>
      </c>
      <c r="G15" s="118" t="s">
        <v>470</v>
      </c>
      <c r="H15" s="96"/>
      <c r="I15" s="96"/>
      <c r="J15" s="96"/>
      <c r="K15" s="105"/>
      <c r="L15" s="98"/>
      <c r="M15" s="99"/>
      <c r="N15" s="130" t="s">
        <v>456</v>
      </c>
      <c r="O15" s="100"/>
      <c r="P15" s="139" t="s">
        <v>467</v>
      </c>
      <c r="Q15" s="139" t="s">
        <v>476</v>
      </c>
      <c r="R15" s="88"/>
    </row>
    <row r="16" spans="1:18" ht="36">
      <c r="A16" s="86">
        <v>45597</v>
      </c>
      <c r="B16" s="101"/>
      <c r="C16" s="95"/>
      <c r="D16" s="95"/>
      <c r="E16" s="108"/>
      <c r="F16" s="101"/>
      <c r="G16" s="102"/>
      <c r="H16" s="126" t="s">
        <v>405</v>
      </c>
      <c r="I16" s="123" t="s">
        <v>423</v>
      </c>
      <c r="J16" s="123" t="s">
        <v>447</v>
      </c>
      <c r="K16" s="108"/>
      <c r="L16" s="128" t="s">
        <v>412</v>
      </c>
      <c r="M16" s="131" t="s">
        <v>412</v>
      </c>
      <c r="N16" s="131" t="s">
        <v>457</v>
      </c>
      <c r="O16" s="133" t="s">
        <v>412</v>
      </c>
      <c r="P16" s="95"/>
      <c r="Q16" s="95"/>
      <c r="R16" s="87"/>
    </row>
    <row r="17" spans="1:18" ht="25.5" customHeight="1">
      <c r="A17" s="84">
        <v>45598</v>
      </c>
      <c r="B17" s="103"/>
      <c r="C17" s="96"/>
      <c r="D17" s="96"/>
      <c r="E17" s="105"/>
      <c r="F17" s="103"/>
      <c r="G17" s="97"/>
      <c r="H17" s="125" t="s">
        <v>406</v>
      </c>
      <c r="I17" s="125" t="s">
        <v>421</v>
      </c>
      <c r="J17" s="96"/>
      <c r="K17" s="105"/>
      <c r="L17" s="136" t="s">
        <v>413</v>
      </c>
      <c r="M17" s="96"/>
      <c r="N17" s="96"/>
      <c r="O17" s="97"/>
      <c r="P17" s="96"/>
      <c r="Q17" s="96"/>
      <c r="R17" s="89"/>
    </row>
    <row r="18" spans="1:18" ht="24">
      <c r="A18" s="90">
        <v>45604</v>
      </c>
      <c r="B18" s="111" t="s">
        <v>395</v>
      </c>
      <c r="C18" s="111" t="s">
        <v>503</v>
      </c>
      <c r="D18" s="111" t="s">
        <v>439</v>
      </c>
      <c r="E18" s="108"/>
      <c r="F18" s="116" t="s">
        <v>462</v>
      </c>
      <c r="G18" s="117" t="s">
        <v>471</v>
      </c>
      <c r="H18" s="95"/>
      <c r="I18" s="95"/>
      <c r="J18" s="123" t="s">
        <v>448</v>
      </c>
      <c r="K18" s="108"/>
      <c r="L18" s="129" t="s">
        <v>414</v>
      </c>
      <c r="M18" s="99"/>
      <c r="N18" s="99"/>
      <c r="O18" s="132" t="s">
        <v>414</v>
      </c>
      <c r="P18" s="95"/>
      <c r="Q18" s="95"/>
      <c r="R18" s="87"/>
    </row>
    <row r="19" spans="1:18" ht="24">
      <c r="A19" s="91">
        <v>45605</v>
      </c>
      <c r="B19" s="112" t="s">
        <v>398</v>
      </c>
      <c r="C19" s="112" t="s">
        <v>419</v>
      </c>
      <c r="D19" s="112" t="s">
        <v>440</v>
      </c>
      <c r="E19" s="105"/>
      <c r="F19" s="121" t="s">
        <v>463</v>
      </c>
      <c r="G19" s="118" t="s">
        <v>471</v>
      </c>
      <c r="H19" s="96"/>
      <c r="I19" s="96"/>
      <c r="J19" s="125" t="s">
        <v>427</v>
      </c>
      <c r="K19" s="105"/>
      <c r="L19" s="136" t="s">
        <v>415</v>
      </c>
      <c r="M19" s="96"/>
      <c r="N19" s="96"/>
      <c r="O19" s="97"/>
      <c r="P19" s="139" t="s">
        <v>460</v>
      </c>
      <c r="Q19" s="96"/>
      <c r="R19" s="88"/>
    </row>
    <row r="20" spans="1:18" ht="24">
      <c r="A20" s="86">
        <v>45611</v>
      </c>
      <c r="B20" s="101"/>
      <c r="C20" s="95"/>
      <c r="D20" s="95"/>
      <c r="E20" s="108"/>
      <c r="F20" s="101"/>
      <c r="G20" s="102"/>
      <c r="H20" s="126" t="s">
        <v>407</v>
      </c>
      <c r="I20" s="123" t="s">
        <v>426</v>
      </c>
      <c r="J20" s="123" t="s">
        <v>449</v>
      </c>
      <c r="K20" s="108"/>
      <c r="L20" s="98"/>
      <c r="M20" s="130" t="s">
        <v>407</v>
      </c>
      <c r="N20" s="99"/>
      <c r="O20" s="132" t="s">
        <v>407</v>
      </c>
      <c r="P20" s="95"/>
      <c r="Q20" s="95"/>
      <c r="R20" s="87"/>
    </row>
    <row r="21" spans="1:18" ht="24">
      <c r="A21" s="84">
        <v>45612</v>
      </c>
      <c r="B21" s="96"/>
      <c r="C21" s="96"/>
      <c r="D21" s="96"/>
      <c r="E21" s="105"/>
      <c r="F21" s="103"/>
      <c r="G21" s="97"/>
      <c r="H21" s="124" t="s">
        <v>401</v>
      </c>
      <c r="I21" s="125" t="s">
        <v>425</v>
      </c>
      <c r="J21" s="96"/>
      <c r="K21" s="105"/>
      <c r="L21" s="98"/>
      <c r="M21" s="130" t="s">
        <v>428</v>
      </c>
      <c r="N21" s="130" t="s">
        <v>458</v>
      </c>
      <c r="O21" s="100"/>
      <c r="P21" s="96"/>
      <c r="Q21" s="96"/>
      <c r="R21" s="88"/>
    </row>
    <row r="22" spans="1:18" ht="36">
      <c r="A22" s="90">
        <v>45618</v>
      </c>
      <c r="B22" s="113" t="s">
        <v>399</v>
      </c>
      <c r="C22" s="111" t="s">
        <v>416</v>
      </c>
      <c r="D22" s="111" t="s">
        <v>441</v>
      </c>
      <c r="E22" s="108"/>
      <c r="F22" s="116" t="s">
        <v>461</v>
      </c>
      <c r="G22" s="117" t="s">
        <v>472</v>
      </c>
      <c r="H22" s="101"/>
      <c r="I22" s="95"/>
      <c r="J22" s="95"/>
      <c r="K22" s="108"/>
      <c r="L22" s="101"/>
      <c r="M22" s="95"/>
      <c r="N22" s="131" t="s">
        <v>456</v>
      </c>
      <c r="O22" s="102"/>
      <c r="P22" s="138" t="s">
        <v>435</v>
      </c>
      <c r="Q22" s="138" t="s">
        <v>435</v>
      </c>
      <c r="R22" s="92"/>
    </row>
    <row r="23" spans="1:18" ht="36">
      <c r="A23" s="91">
        <v>45619</v>
      </c>
      <c r="B23" s="114" t="s">
        <v>400</v>
      </c>
      <c r="C23" s="112" t="s">
        <v>420</v>
      </c>
      <c r="D23" s="112" t="s">
        <v>399</v>
      </c>
      <c r="E23" s="105"/>
      <c r="F23" s="121" t="s">
        <v>512</v>
      </c>
      <c r="G23" s="118" t="s">
        <v>473</v>
      </c>
      <c r="H23" s="103"/>
      <c r="I23" s="96"/>
      <c r="J23" s="96"/>
      <c r="K23" s="105"/>
      <c r="L23" s="136" t="s">
        <v>488</v>
      </c>
      <c r="M23" s="96"/>
      <c r="N23" s="134" t="s">
        <v>490</v>
      </c>
      <c r="O23" s="97"/>
      <c r="P23" s="139" t="s">
        <v>468</v>
      </c>
      <c r="Q23" s="139" t="s">
        <v>479</v>
      </c>
      <c r="R23" s="89"/>
    </row>
    <row r="24" spans="1:18" ht="36">
      <c r="A24" s="86">
        <v>45625</v>
      </c>
      <c r="B24" s="95"/>
      <c r="C24" s="95"/>
      <c r="D24" s="95"/>
      <c r="E24" s="108"/>
      <c r="F24" s="101"/>
      <c r="G24" s="102"/>
      <c r="H24" s="123" t="s">
        <v>407</v>
      </c>
      <c r="I24" s="95"/>
      <c r="J24" s="123" t="s">
        <v>447</v>
      </c>
      <c r="K24" s="108"/>
      <c r="L24" s="128" t="s">
        <v>401</v>
      </c>
      <c r="M24" s="131" t="s">
        <v>407</v>
      </c>
      <c r="N24" s="131" t="s">
        <v>452</v>
      </c>
      <c r="O24" s="132" t="s">
        <v>407</v>
      </c>
      <c r="P24" s="95"/>
      <c r="Q24" s="95"/>
      <c r="R24" s="87"/>
    </row>
    <row r="25" spans="1:18" ht="36">
      <c r="A25" s="84">
        <v>45626</v>
      </c>
      <c r="B25" s="96"/>
      <c r="C25" s="96"/>
      <c r="D25" s="96"/>
      <c r="E25" s="105"/>
      <c r="F25" s="103"/>
      <c r="G25" s="97"/>
      <c r="H25" s="125" t="s">
        <v>404</v>
      </c>
      <c r="I25" s="125" t="s">
        <v>423</v>
      </c>
      <c r="J25" s="96"/>
      <c r="K25" s="105"/>
      <c r="L25" s="98"/>
      <c r="M25" s="99"/>
      <c r="N25" s="130" t="s">
        <v>454</v>
      </c>
      <c r="O25" s="100"/>
      <c r="P25" s="96"/>
      <c r="Q25" s="96"/>
      <c r="R25" s="88"/>
    </row>
    <row r="26" spans="1:18" ht="24">
      <c r="A26" s="90">
        <v>45632</v>
      </c>
      <c r="B26" s="113" t="s">
        <v>394</v>
      </c>
      <c r="C26" s="111" t="s">
        <v>394</v>
      </c>
      <c r="D26" s="111" t="s">
        <v>435</v>
      </c>
      <c r="E26" s="108"/>
      <c r="F26" s="116" t="s">
        <v>459</v>
      </c>
      <c r="G26" s="117" t="s">
        <v>459</v>
      </c>
      <c r="H26" s="101"/>
      <c r="I26" s="95"/>
      <c r="J26" s="95"/>
      <c r="K26" s="108"/>
      <c r="L26" s="101"/>
      <c r="M26" s="95"/>
      <c r="N26" s="95"/>
      <c r="O26" s="102"/>
      <c r="P26" s="138" t="s">
        <v>465</v>
      </c>
      <c r="Q26" s="95"/>
      <c r="R26" s="87"/>
    </row>
    <row r="27" spans="1:18" ht="24">
      <c r="A27" s="91">
        <v>45633</v>
      </c>
      <c r="B27" s="114" t="s">
        <v>396</v>
      </c>
      <c r="C27" s="112" t="s">
        <v>418</v>
      </c>
      <c r="D27" s="112" t="s">
        <v>442</v>
      </c>
      <c r="E27" s="105"/>
      <c r="F27" s="121" t="s">
        <v>460</v>
      </c>
      <c r="G27" s="118" t="s">
        <v>460</v>
      </c>
      <c r="H27" s="124" t="s">
        <v>498</v>
      </c>
      <c r="I27" s="96"/>
      <c r="J27" s="96"/>
      <c r="K27" s="105"/>
      <c r="L27" s="103"/>
      <c r="M27" s="96"/>
      <c r="N27" s="96"/>
      <c r="O27" s="97"/>
      <c r="P27" s="139" t="s">
        <v>466</v>
      </c>
      <c r="Q27" s="96"/>
      <c r="R27" s="88"/>
    </row>
    <row r="28" spans="1:18" ht="36">
      <c r="A28" s="86">
        <v>45639</v>
      </c>
      <c r="B28" s="95"/>
      <c r="C28" s="95"/>
      <c r="D28" s="95"/>
      <c r="E28" s="108"/>
      <c r="F28" s="101"/>
      <c r="G28" s="102"/>
      <c r="H28" s="123" t="s">
        <v>408</v>
      </c>
      <c r="I28" s="123" t="s">
        <v>422</v>
      </c>
      <c r="J28" s="95"/>
      <c r="K28" s="108"/>
      <c r="L28" s="128" t="s">
        <v>413</v>
      </c>
      <c r="M28" s="131" t="s">
        <v>408</v>
      </c>
      <c r="N28" s="131" t="s">
        <v>451</v>
      </c>
      <c r="O28" s="133" t="s">
        <v>408</v>
      </c>
      <c r="P28" s="95"/>
      <c r="Q28" s="95"/>
      <c r="R28" s="87"/>
    </row>
    <row r="29" spans="1:18" ht="24">
      <c r="A29" s="84">
        <v>45640</v>
      </c>
      <c r="B29" s="96"/>
      <c r="C29" s="96"/>
      <c r="D29" s="96"/>
      <c r="E29" s="105"/>
      <c r="F29" s="103"/>
      <c r="G29" s="97"/>
      <c r="H29" s="125" t="s">
        <v>409</v>
      </c>
      <c r="I29" s="125" t="s">
        <v>424</v>
      </c>
      <c r="J29" s="96"/>
      <c r="K29" s="105"/>
      <c r="L29" s="136" t="s">
        <v>401</v>
      </c>
      <c r="M29" s="134" t="s">
        <v>430</v>
      </c>
      <c r="N29" s="134" t="s">
        <v>458</v>
      </c>
      <c r="O29" s="135" t="s">
        <v>430</v>
      </c>
      <c r="P29" s="96"/>
      <c r="Q29" s="96"/>
      <c r="R29" s="88"/>
    </row>
    <row r="30" spans="1:18" ht="24">
      <c r="A30" s="90">
        <v>45646</v>
      </c>
      <c r="B30" s="113" t="s">
        <v>401</v>
      </c>
      <c r="C30" s="111" t="s">
        <v>503</v>
      </c>
      <c r="D30" s="111" t="s">
        <v>434</v>
      </c>
      <c r="E30" s="108"/>
      <c r="F30" s="116" t="s">
        <v>504</v>
      </c>
      <c r="G30" s="117" t="s">
        <v>474</v>
      </c>
      <c r="H30" s="101"/>
      <c r="I30" s="123" t="s">
        <v>427</v>
      </c>
      <c r="J30" s="123" t="s">
        <v>450</v>
      </c>
      <c r="K30" s="108"/>
      <c r="L30" s="101"/>
      <c r="M30" s="131" t="s">
        <v>432</v>
      </c>
      <c r="N30" s="95"/>
      <c r="O30" s="133" t="s">
        <v>432</v>
      </c>
      <c r="P30" s="138" t="s">
        <v>464</v>
      </c>
      <c r="Q30" s="138" t="s">
        <v>464</v>
      </c>
      <c r="R30" s="87"/>
    </row>
    <row r="31" spans="1:18" ht="36">
      <c r="A31" s="84">
        <v>45647</v>
      </c>
      <c r="B31" s="114" t="s">
        <v>402</v>
      </c>
      <c r="C31" s="112" t="s">
        <v>419</v>
      </c>
      <c r="D31" s="112" t="s">
        <v>438</v>
      </c>
      <c r="E31" s="105"/>
      <c r="F31" s="121" t="s">
        <v>511</v>
      </c>
      <c r="G31" s="118" t="s">
        <v>475</v>
      </c>
      <c r="H31" s="103"/>
      <c r="I31" s="125" t="s">
        <v>493</v>
      </c>
      <c r="J31" s="125" t="s">
        <v>445</v>
      </c>
      <c r="K31" s="105"/>
      <c r="L31" s="103"/>
      <c r="M31" s="134" t="s">
        <v>433</v>
      </c>
      <c r="N31" s="96"/>
      <c r="O31" s="135" t="s">
        <v>433</v>
      </c>
      <c r="P31" s="139" t="s">
        <v>466</v>
      </c>
      <c r="Q31" s="139" t="s">
        <v>478</v>
      </c>
      <c r="R31" s="88"/>
    </row>
    <row r="34" spans="1:6" ht="12.75" customHeight="1">
      <c r="A34" s="178" t="s">
        <v>265</v>
      </c>
      <c r="B34" s="178"/>
      <c r="C34" s="178"/>
      <c r="D34" s="178"/>
      <c r="E34" s="179" t="s">
        <v>275</v>
      </c>
      <c r="F34" s="179"/>
    </row>
    <row r="35" spans="1:6" ht="12.75" customHeight="1">
      <c r="A35" s="178" t="s">
        <v>266</v>
      </c>
      <c r="B35" s="178"/>
      <c r="C35" s="178"/>
      <c r="D35" s="178"/>
      <c r="E35" s="179" t="s">
        <v>276</v>
      </c>
      <c r="F35" s="179"/>
    </row>
    <row r="36" spans="1:6" ht="12.75" customHeight="1">
      <c r="A36" s="178" t="s">
        <v>267</v>
      </c>
      <c r="B36" s="178"/>
      <c r="C36" s="178"/>
      <c r="D36" s="178"/>
      <c r="E36" s="179" t="s">
        <v>277</v>
      </c>
      <c r="F36" s="179"/>
    </row>
  </sheetData>
  <mergeCells count="8">
    <mergeCell ref="A36:D36"/>
    <mergeCell ref="E36:F36"/>
    <mergeCell ref="A1:M1"/>
    <mergeCell ref="A2:M2"/>
    <mergeCell ref="A34:D34"/>
    <mergeCell ref="E34:F34"/>
    <mergeCell ref="A35:D35"/>
    <mergeCell ref="E35:F35"/>
  </mergeCells>
  <printOptions horizontalCentered="1" gridLines="1"/>
  <pageMargins left="0.15763888888888899" right="0.196527777777778" top="0.15763888888888899" bottom="0.196527777777778" header="0" footer="0.51180555555555496"/>
  <pageSetup paperSize="9" scale="66" firstPageNumber="0" orientation="landscape" r:id="rId1"/>
  <headerFooter>
    <oddHeader>&amp;RVerze ze dne: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99694"/>
    <pageSetUpPr fitToPage="1"/>
  </sheetPr>
  <dimension ref="A1:AMK44"/>
  <sheetViews>
    <sheetView topLeftCell="A19" zoomScale="70" zoomScaleNormal="70" workbookViewId="0"/>
  </sheetViews>
  <sheetFormatPr defaultRowHeight="12.75"/>
  <cols>
    <col min="1" max="1" width="23.42578125" style="1" customWidth="1"/>
    <col min="2" max="3" width="5" style="1" customWidth="1"/>
    <col min="4" max="10" width="6" style="1" customWidth="1"/>
    <col min="11" max="11" width="9.7109375" style="1" customWidth="1"/>
    <col min="12" max="12" width="12.140625" style="1" customWidth="1"/>
    <col min="13" max="13" width="15.42578125" style="1" customWidth="1"/>
    <col min="14" max="14" width="18.85546875" style="1" customWidth="1"/>
    <col min="15" max="1025" width="9.140625" style="1" customWidth="1"/>
  </cols>
  <sheetData>
    <row r="1" spans="1:13" ht="20.25">
      <c r="A1" s="2" t="s">
        <v>31</v>
      </c>
      <c r="B1" s="149" t="s">
        <v>32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495</v>
      </c>
      <c r="B2" s="36"/>
      <c r="C2" s="37"/>
    </row>
    <row r="3" spans="1:13">
      <c r="A3" s="38"/>
      <c r="B3" s="36"/>
      <c r="C3" s="37"/>
      <c r="J3" s="36"/>
    </row>
    <row r="4" spans="1:13" ht="15.75">
      <c r="A4" s="5" t="s">
        <v>2</v>
      </c>
      <c r="B4" s="150" t="s">
        <v>276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5" t="s">
        <v>33</v>
      </c>
      <c r="B5" s="150">
        <v>16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 ht="13.5" thickBot="1">
      <c r="A6" s="38"/>
      <c r="B6" s="36"/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8.25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5.25" customHeight="1" thickBot="1">
      <c r="A11" s="18">
        <v>45562</v>
      </c>
      <c r="B11" s="19"/>
      <c r="C11" s="19"/>
      <c r="D11" s="19"/>
      <c r="E11" s="19"/>
      <c r="F11" s="19"/>
      <c r="G11" s="19"/>
      <c r="H11" s="143" t="s">
        <v>494</v>
      </c>
      <c r="I11" s="144"/>
      <c r="J11" s="144"/>
      <c r="K11" s="145"/>
      <c r="L11" s="19"/>
      <c r="M11" s="17"/>
    </row>
    <row r="12" spans="1:13" ht="35.25" customHeight="1" thickBot="1">
      <c r="A12" s="18">
        <v>45563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35.25" customHeight="1" thickBot="1">
      <c r="A13" s="18">
        <v>45569</v>
      </c>
      <c r="B13" s="19"/>
      <c r="C13" s="19"/>
      <c r="D13" s="19"/>
      <c r="E13" s="19"/>
      <c r="F13" s="19"/>
      <c r="G13" s="19"/>
      <c r="H13" s="152" t="s">
        <v>299</v>
      </c>
      <c r="I13" s="152"/>
      <c r="J13" s="152"/>
      <c r="K13" s="152"/>
      <c r="L13" s="152"/>
      <c r="M13" s="141"/>
    </row>
    <row r="14" spans="1:13" ht="33" customHeight="1" thickBot="1">
      <c r="A14" s="18">
        <v>45570</v>
      </c>
      <c r="B14" s="152" t="s">
        <v>300</v>
      </c>
      <c r="C14" s="152"/>
      <c r="D14" s="152"/>
      <c r="E14" s="152"/>
      <c r="F14" s="152"/>
      <c r="G14" s="152"/>
      <c r="H14" s="19"/>
      <c r="I14" s="19"/>
      <c r="J14" s="19"/>
      <c r="K14" s="19"/>
      <c r="L14" s="19"/>
      <c r="M14" s="17"/>
    </row>
    <row r="15" spans="1:13" ht="33" customHeight="1" thickBot="1">
      <c r="A15" s="18">
        <v>45583</v>
      </c>
      <c r="B15" s="19"/>
      <c r="C15" s="19"/>
      <c r="D15" s="19"/>
      <c r="E15" s="19"/>
      <c r="F15" s="19"/>
      <c r="G15" s="19"/>
      <c r="H15" s="141" t="s">
        <v>301</v>
      </c>
      <c r="I15" s="141"/>
      <c r="J15" s="141"/>
      <c r="K15" s="141"/>
      <c r="L15" s="141"/>
      <c r="M15" s="141"/>
    </row>
    <row r="16" spans="1:13" ht="31.5" customHeight="1" thickBot="1">
      <c r="A16" s="18">
        <v>45584</v>
      </c>
      <c r="B16" s="141" t="s">
        <v>302</v>
      </c>
      <c r="C16" s="141"/>
      <c r="D16" s="141"/>
      <c r="E16" s="141"/>
      <c r="F16" s="141"/>
      <c r="G16" s="141"/>
      <c r="H16" s="19"/>
      <c r="I16" s="19"/>
      <c r="J16" s="19"/>
      <c r="K16" s="19"/>
      <c r="L16" s="19"/>
      <c r="M16" s="17"/>
    </row>
    <row r="17" spans="1:13" ht="31.5" customHeight="1" thickBot="1">
      <c r="A17" s="18">
        <v>45597</v>
      </c>
      <c r="B17" s="19"/>
      <c r="C17" s="19"/>
      <c r="D17" s="19"/>
      <c r="E17" s="19"/>
      <c r="F17" s="19"/>
      <c r="G17" s="19"/>
      <c r="H17" s="141" t="s">
        <v>303</v>
      </c>
      <c r="I17" s="141"/>
      <c r="J17" s="141"/>
      <c r="K17" s="141"/>
      <c r="L17" s="141"/>
      <c r="M17" s="141"/>
    </row>
    <row r="18" spans="1:13" ht="31.5" customHeight="1" thickBot="1">
      <c r="A18" s="18">
        <v>45598</v>
      </c>
      <c r="B18" s="141" t="s">
        <v>304</v>
      </c>
      <c r="C18" s="141"/>
      <c r="D18" s="141"/>
      <c r="E18" s="141"/>
      <c r="F18" s="141"/>
      <c r="G18" s="141"/>
      <c r="H18" s="19"/>
      <c r="I18" s="19"/>
      <c r="J18" s="19"/>
      <c r="K18" s="19"/>
      <c r="L18" s="19"/>
      <c r="M18" s="17"/>
    </row>
    <row r="19" spans="1:13" ht="31.5" customHeight="1" thickBot="1">
      <c r="A19" s="18">
        <v>45611</v>
      </c>
      <c r="B19" s="19"/>
      <c r="C19" s="19"/>
      <c r="D19" s="19"/>
      <c r="E19" s="19"/>
      <c r="F19" s="19"/>
      <c r="G19" s="19"/>
      <c r="H19" s="156" t="s">
        <v>305</v>
      </c>
      <c r="I19" s="156"/>
      <c r="J19" s="156"/>
      <c r="K19" s="156"/>
      <c r="L19" s="156"/>
      <c r="M19" s="156"/>
    </row>
    <row r="20" spans="1:13" ht="31.5" customHeight="1" thickBot="1">
      <c r="A20" s="18">
        <v>45612</v>
      </c>
      <c r="B20" s="152" t="s">
        <v>483</v>
      </c>
      <c r="C20" s="152"/>
      <c r="D20" s="152"/>
      <c r="E20" s="152"/>
      <c r="F20" s="152"/>
      <c r="G20" s="152"/>
      <c r="H20" s="19"/>
      <c r="I20" s="19"/>
      <c r="J20" s="19"/>
      <c r="K20" s="19"/>
      <c r="L20" s="19"/>
      <c r="M20" s="17"/>
    </row>
    <row r="21" spans="1:13" ht="31.5" customHeight="1" thickBot="1">
      <c r="A21" s="18">
        <v>45625</v>
      </c>
      <c r="B21" s="19"/>
      <c r="C21" s="19"/>
      <c r="D21" s="19"/>
      <c r="E21" s="19"/>
      <c r="F21" s="19"/>
      <c r="G21" s="19"/>
      <c r="H21" s="156" t="s">
        <v>306</v>
      </c>
      <c r="I21" s="156"/>
      <c r="J21" s="156"/>
      <c r="K21" s="156"/>
      <c r="L21" s="156"/>
      <c r="M21" s="156"/>
    </row>
    <row r="22" spans="1:13" ht="31.5" customHeight="1" thickBot="1">
      <c r="A22" s="18">
        <v>45626</v>
      </c>
      <c r="B22" s="141" t="s">
        <v>302</v>
      </c>
      <c r="C22" s="141"/>
      <c r="D22" s="141"/>
      <c r="E22" s="141"/>
      <c r="F22" s="141"/>
      <c r="G22" s="141"/>
      <c r="H22" s="19"/>
      <c r="I22" s="19"/>
      <c r="J22" s="19"/>
      <c r="K22" s="19"/>
      <c r="L22" s="19"/>
      <c r="M22" s="17"/>
    </row>
    <row r="23" spans="1:13" ht="31.5" customHeight="1" thickBot="1">
      <c r="A23" s="18">
        <v>45632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7"/>
    </row>
    <row r="24" spans="1:13" ht="31.5" customHeight="1" thickBot="1">
      <c r="A24" s="18">
        <v>45633</v>
      </c>
      <c r="B24" s="152" t="s">
        <v>496</v>
      </c>
      <c r="C24" s="152"/>
      <c r="D24" s="152"/>
      <c r="E24" s="152"/>
      <c r="F24" s="152"/>
      <c r="G24" s="141"/>
      <c r="H24" s="19"/>
      <c r="I24" s="19"/>
      <c r="J24" s="19"/>
      <c r="K24" s="19"/>
      <c r="L24" s="19"/>
      <c r="M24" s="17"/>
    </row>
    <row r="25" spans="1:13" ht="31.5" customHeight="1" thickBot="1">
      <c r="A25" s="18">
        <v>45639</v>
      </c>
      <c r="B25" s="19"/>
      <c r="C25" s="19"/>
      <c r="D25" s="19"/>
      <c r="E25" s="19"/>
      <c r="F25" s="19"/>
      <c r="G25" s="19"/>
      <c r="H25" s="158" t="s">
        <v>307</v>
      </c>
      <c r="I25" s="159"/>
      <c r="J25" s="159"/>
      <c r="K25" s="160"/>
      <c r="L25" s="19"/>
      <c r="M25" s="17"/>
    </row>
    <row r="26" spans="1:13" ht="31.5" customHeight="1" thickBot="1">
      <c r="A26" s="20">
        <v>45640</v>
      </c>
      <c r="B26" s="141" t="s">
        <v>308</v>
      </c>
      <c r="C26" s="141"/>
      <c r="D26" s="141"/>
      <c r="E26" s="141"/>
      <c r="F26" s="141"/>
      <c r="G26" s="141"/>
      <c r="H26" s="21"/>
      <c r="I26" s="21"/>
      <c r="J26" s="21"/>
      <c r="K26" s="21"/>
      <c r="L26" s="21"/>
      <c r="M26" s="50"/>
    </row>
    <row r="27" spans="1:13" ht="45" customHeight="1"/>
    <row r="28" spans="1:13" ht="15.75">
      <c r="A28" s="157" t="s">
        <v>4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</row>
    <row r="29" spans="1:13" ht="31.5">
      <c r="A29" s="39" t="s">
        <v>5</v>
      </c>
      <c r="B29" s="161" t="s">
        <v>6</v>
      </c>
      <c r="C29" s="161"/>
      <c r="D29" s="161"/>
      <c r="E29" s="161"/>
      <c r="F29" s="161"/>
      <c r="G29" s="161"/>
      <c r="H29" s="161"/>
      <c r="I29" s="161"/>
      <c r="J29" s="161"/>
      <c r="K29" s="40" t="s">
        <v>7</v>
      </c>
      <c r="L29" s="40" t="s">
        <v>8</v>
      </c>
      <c r="M29" s="41" t="s">
        <v>9</v>
      </c>
    </row>
    <row r="30" spans="1:13" ht="15.75">
      <c r="A30" s="42" t="s">
        <v>34</v>
      </c>
      <c r="B30" s="162" t="s">
        <v>205</v>
      </c>
      <c r="C30" s="162"/>
      <c r="D30" s="162"/>
      <c r="E30" s="162"/>
      <c r="F30" s="162"/>
      <c r="G30" s="162"/>
      <c r="H30" s="162"/>
      <c r="I30" s="162"/>
      <c r="J30" s="162"/>
      <c r="K30" s="163">
        <v>16</v>
      </c>
      <c r="L30" s="164">
        <v>16</v>
      </c>
      <c r="M30" s="164">
        <f>K30-L30</f>
        <v>0</v>
      </c>
    </row>
    <row r="31" spans="1:13" ht="31.5">
      <c r="A31" s="43" t="s">
        <v>35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3"/>
      <c r="L31" s="164"/>
      <c r="M31" s="164"/>
    </row>
    <row r="32" spans="1:13" ht="15.75">
      <c r="A32" s="44" t="s">
        <v>36</v>
      </c>
      <c r="B32" s="162" t="s">
        <v>19</v>
      </c>
      <c r="C32" s="162"/>
      <c r="D32" s="162"/>
      <c r="E32" s="162"/>
      <c r="F32" s="162"/>
      <c r="G32" s="162"/>
      <c r="H32" s="162"/>
      <c r="I32" s="162"/>
      <c r="J32" s="162"/>
      <c r="K32" s="163">
        <v>12</v>
      </c>
      <c r="L32" s="164">
        <v>12</v>
      </c>
      <c r="M32" s="164">
        <f>K32-L32</f>
        <v>0</v>
      </c>
    </row>
    <row r="33" spans="1:14" ht="31.5">
      <c r="A33" s="45" t="s">
        <v>37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3"/>
      <c r="L33" s="164"/>
      <c r="M33" s="164"/>
    </row>
    <row r="34" spans="1:14" ht="15.75">
      <c r="A34" s="44" t="s">
        <v>38</v>
      </c>
      <c r="B34" s="162" t="s">
        <v>39</v>
      </c>
      <c r="C34" s="162"/>
      <c r="D34" s="162"/>
      <c r="E34" s="162"/>
      <c r="F34" s="162"/>
      <c r="G34" s="162"/>
      <c r="H34" s="162"/>
      <c r="I34" s="162"/>
      <c r="J34" s="162"/>
      <c r="K34" s="163">
        <v>12</v>
      </c>
      <c r="L34" s="164">
        <v>6</v>
      </c>
      <c r="M34" s="164">
        <f>K34-L34</f>
        <v>6</v>
      </c>
    </row>
    <row r="35" spans="1:14" ht="31.5">
      <c r="A35" s="45" t="s">
        <v>40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3"/>
      <c r="L35" s="164"/>
      <c r="M35" s="164"/>
    </row>
    <row r="36" spans="1:14" ht="15.75">
      <c r="A36" s="44" t="s">
        <v>41</v>
      </c>
      <c r="B36" s="162" t="s">
        <v>286</v>
      </c>
      <c r="C36" s="162"/>
      <c r="D36" s="162"/>
      <c r="E36" s="162"/>
      <c r="F36" s="162"/>
      <c r="G36" s="162"/>
      <c r="H36" s="162"/>
      <c r="I36" s="162"/>
      <c r="J36" s="162"/>
      <c r="K36" s="163">
        <v>12</v>
      </c>
      <c r="L36" s="164">
        <v>12</v>
      </c>
      <c r="M36" s="164">
        <f>K36-L36</f>
        <v>0</v>
      </c>
    </row>
    <row r="37" spans="1:14" ht="15.75">
      <c r="A37" s="45" t="s">
        <v>42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3"/>
      <c r="L37" s="164"/>
      <c r="M37" s="164"/>
    </row>
    <row r="38" spans="1:14" ht="15.75">
      <c r="A38" s="42" t="s">
        <v>43</v>
      </c>
      <c r="B38" s="162" t="s">
        <v>44</v>
      </c>
      <c r="C38" s="162"/>
      <c r="D38" s="162"/>
      <c r="E38" s="162"/>
      <c r="F38" s="162"/>
      <c r="G38" s="162"/>
      <c r="H38" s="162"/>
      <c r="I38" s="162"/>
      <c r="J38" s="162"/>
      <c r="K38" s="163">
        <v>12</v>
      </c>
      <c r="L38" s="164">
        <v>6</v>
      </c>
      <c r="M38" s="164">
        <f>K38-L38</f>
        <v>6</v>
      </c>
    </row>
    <row r="39" spans="1:14" ht="15.75">
      <c r="A39" s="43" t="s">
        <v>45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3"/>
      <c r="L39" s="164"/>
      <c r="M39" s="164"/>
    </row>
    <row r="40" spans="1:14" ht="15.75">
      <c r="A40" s="42" t="s">
        <v>46</v>
      </c>
      <c r="B40" s="162" t="s">
        <v>47</v>
      </c>
      <c r="C40" s="162"/>
      <c r="D40" s="162"/>
      <c r="E40" s="162"/>
      <c r="F40" s="162"/>
      <c r="G40" s="162"/>
      <c r="H40" s="162"/>
      <c r="I40" s="162"/>
      <c r="J40" s="162"/>
      <c r="K40" s="163">
        <v>16</v>
      </c>
      <c r="L40" s="164">
        <v>16</v>
      </c>
      <c r="M40" s="164">
        <f>K40-L40</f>
        <v>0</v>
      </c>
      <c r="N40" s="1" t="s">
        <v>48</v>
      </c>
    </row>
    <row r="41" spans="1:14" ht="31.5">
      <c r="A41" s="43" t="s">
        <v>49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3"/>
      <c r="L41" s="164"/>
      <c r="M41" s="164"/>
    </row>
    <row r="42" spans="1:14" ht="15.75">
      <c r="A42" s="42" t="s">
        <v>50</v>
      </c>
      <c r="B42" s="162" t="s">
        <v>51</v>
      </c>
      <c r="C42" s="162"/>
      <c r="D42" s="162"/>
      <c r="E42" s="162"/>
      <c r="F42" s="162"/>
      <c r="G42" s="162"/>
      <c r="H42" s="162"/>
      <c r="I42" s="162"/>
      <c r="J42" s="162"/>
      <c r="K42" s="163">
        <v>12</v>
      </c>
      <c r="L42" s="164">
        <v>12</v>
      </c>
      <c r="M42" s="164">
        <f>K42-L42</f>
        <v>0</v>
      </c>
    </row>
    <row r="43" spans="1:14" ht="31.5">
      <c r="A43" s="43" t="s">
        <v>52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3"/>
      <c r="L43" s="164"/>
      <c r="M43" s="164"/>
    </row>
    <row r="44" spans="1:14" ht="15">
      <c r="A44" s="46"/>
      <c r="B44" s="46"/>
      <c r="C44" s="47"/>
      <c r="D44" s="47"/>
      <c r="E44" s="47"/>
      <c r="F44" s="47"/>
      <c r="G44" s="47"/>
      <c r="H44" s="47"/>
      <c r="I44" s="47"/>
      <c r="J44" s="46"/>
      <c r="K44" s="48">
        <f>SUM(K30:K43)</f>
        <v>92</v>
      </c>
      <c r="L44" s="48">
        <f>SUM(L30:L43)</f>
        <v>80</v>
      </c>
      <c r="M44" s="48">
        <f>SUM(M30:M43)</f>
        <v>12</v>
      </c>
    </row>
  </sheetData>
  <mergeCells count="47">
    <mergeCell ref="B40:J41"/>
    <mergeCell ref="K40:K41"/>
    <mergeCell ref="L40:L41"/>
    <mergeCell ref="M40:M41"/>
    <mergeCell ref="B42:J43"/>
    <mergeCell ref="K42:K43"/>
    <mergeCell ref="L42:L43"/>
    <mergeCell ref="M42:M43"/>
    <mergeCell ref="B36:J37"/>
    <mergeCell ref="K36:K37"/>
    <mergeCell ref="L36:L37"/>
    <mergeCell ref="M36:M37"/>
    <mergeCell ref="B38:J39"/>
    <mergeCell ref="K38:K39"/>
    <mergeCell ref="L38:L39"/>
    <mergeCell ref="M38:M39"/>
    <mergeCell ref="B32:J33"/>
    <mergeCell ref="K32:K33"/>
    <mergeCell ref="L32:L33"/>
    <mergeCell ref="M32:M33"/>
    <mergeCell ref="B34:J35"/>
    <mergeCell ref="K34:K35"/>
    <mergeCell ref="L34:L35"/>
    <mergeCell ref="M34:M35"/>
    <mergeCell ref="B29:J29"/>
    <mergeCell ref="B30:J31"/>
    <mergeCell ref="K30:K31"/>
    <mergeCell ref="L30:L31"/>
    <mergeCell ref="M30:M31"/>
    <mergeCell ref="H21:M21"/>
    <mergeCell ref="B22:G22"/>
    <mergeCell ref="B26:G26"/>
    <mergeCell ref="A28:M28"/>
    <mergeCell ref="H25:K25"/>
    <mergeCell ref="B24:G24"/>
    <mergeCell ref="H19:M19"/>
    <mergeCell ref="B16:G16"/>
    <mergeCell ref="H17:M17"/>
    <mergeCell ref="H15:M15"/>
    <mergeCell ref="B20:G20"/>
    <mergeCell ref="B18:G18"/>
    <mergeCell ref="B1:M1"/>
    <mergeCell ref="B4:M4"/>
    <mergeCell ref="B5:M5"/>
    <mergeCell ref="H13:M13"/>
    <mergeCell ref="B14:G14"/>
    <mergeCell ref="H11:K11"/>
  </mergeCells>
  <pageMargins left="0.23611111111111099" right="0.23611111111111099" top="0.15763888888888899" bottom="0.15763888888888899" header="0.51180555555555496" footer="0.51180555555555496"/>
  <pageSetup paperSize="9" firstPageNumber="0" fitToHeight="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99694"/>
  </sheetPr>
  <dimension ref="A1:AMK48"/>
  <sheetViews>
    <sheetView zoomScale="70" zoomScaleNormal="70" workbookViewId="0"/>
  </sheetViews>
  <sheetFormatPr defaultRowHeight="12.75"/>
  <cols>
    <col min="1" max="1" width="24" style="1" customWidth="1"/>
    <col min="2" max="3" width="5" style="1" customWidth="1"/>
    <col min="4" max="10" width="6" style="1" customWidth="1"/>
    <col min="11" max="11" width="14.85546875" style="1" customWidth="1"/>
    <col min="12" max="12" width="12.28515625" style="1" customWidth="1"/>
    <col min="13" max="13" width="15.42578125" style="1" customWidth="1"/>
    <col min="14" max="1025" width="9.140625" style="1" customWidth="1"/>
  </cols>
  <sheetData>
    <row r="1" spans="1:13" ht="20.25">
      <c r="A1" s="2" t="s">
        <v>53</v>
      </c>
      <c r="B1" s="149" t="s">
        <v>54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482</v>
      </c>
    </row>
    <row r="3" spans="1:13">
      <c r="C3" s="37"/>
    </row>
    <row r="4" spans="1:13" ht="15.75">
      <c r="A4" s="5" t="s">
        <v>2</v>
      </c>
      <c r="B4" s="150" t="s">
        <v>277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4" t="s">
        <v>33</v>
      </c>
      <c r="B5" s="150">
        <v>12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 ht="13.5" thickBot="1"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9"/>
      <c r="I10" s="19"/>
      <c r="J10" s="19"/>
      <c r="K10" s="19"/>
      <c r="L10" s="19"/>
      <c r="M10" s="17"/>
    </row>
    <row r="11" spans="1:13" ht="30" customHeight="1" thickBot="1">
      <c r="A11" s="18">
        <v>45562</v>
      </c>
      <c r="B11" s="19"/>
      <c r="C11" s="19"/>
      <c r="D11" s="19"/>
      <c r="E11" s="19"/>
      <c r="F11" s="19"/>
      <c r="G11" s="19"/>
      <c r="H11" s="143" t="s">
        <v>310</v>
      </c>
      <c r="I11" s="144"/>
      <c r="J11" s="144"/>
      <c r="K11" s="145"/>
      <c r="L11" s="19"/>
      <c r="M11" s="17"/>
    </row>
    <row r="12" spans="1:13" ht="30" customHeight="1" thickBot="1">
      <c r="A12" s="18">
        <v>45563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30" customHeight="1" thickBot="1">
      <c r="A13" s="18">
        <v>45569</v>
      </c>
      <c r="B13" s="19"/>
      <c r="C13" s="19"/>
      <c r="D13" s="19"/>
      <c r="E13" s="19"/>
      <c r="F13" s="19"/>
      <c r="G13" s="19"/>
      <c r="H13" s="152" t="s">
        <v>311</v>
      </c>
      <c r="I13" s="152"/>
      <c r="J13" s="152"/>
      <c r="K13" s="152"/>
      <c r="L13" s="152"/>
      <c r="M13" s="152"/>
    </row>
    <row r="14" spans="1:13" ht="30" customHeight="1" thickBot="1">
      <c r="A14" s="18">
        <v>45570</v>
      </c>
      <c r="B14" s="141" t="s">
        <v>310</v>
      </c>
      <c r="C14" s="141"/>
      <c r="D14" s="141"/>
      <c r="E14" s="141"/>
      <c r="F14" s="141"/>
      <c r="G14" s="141"/>
      <c r="H14" s="19"/>
      <c r="I14" s="19"/>
      <c r="J14" s="19"/>
      <c r="K14" s="19"/>
      <c r="L14" s="19"/>
      <c r="M14" s="17"/>
    </row>
    <row r="15" spans="1:13" ht="30" customHeight="1">
      <c r="A15" s="18">
        <v>45583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7"/>
    </row>
    <row r="16" spans="1:13" ht="30" customHeight="1" thickBot="1">
      <c r="A16" s="18">
        <v>45584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7"/>
    </row>
    <row r="17" spans="1:13" ht="30" customHeight="1" thickBot="1">
      <c r="A17" s="18">
        <v>45597</v>
      </c>
      <c r="B17" s="19"/>
      <c r="C17" s="19"/>
      <c r="D17" s="19"/>
      <c r="E17" s="19"/>
      <c r="F17" s="19"/>
      <c r="G17" s="19"/>
      <c r="H17" s="152" t="s">
        <v>312</v>
      </c>
      <c r="I17" s="152"/>
      <c r="J17" s="152"/>
      <c r="K17" s="152"/>
      <c r="L17" s="152"/>
      <c r="M17" s="152"/>
    </row>
    <row r="18" spans="1:13" ht="30" customHeight="1" thickBot="1">
      <c r="A18" s="18">
        <v>45598</v>
      </c>
      <c r="B18" s="141" t="s">
        <v>313</v>
      </c>
      <c r="C18" s="141"/>
      <c r="D18" s="141"/>
      <c r="E18" s="141"/>
      <c r="F18" s="141"/>
      <c r="G18" s="141"/>
      <c r="H18" s="19"/>
      <c r="I18" s="19"/>
      <c r="J18" s="19"/>
      <c r="K18" s="19"/>
      <c r="L18" s="19"/>
      <c r="M18" s="17"/>
    </row>
    <row r="19" spans="1:13" ht="30" customHeight="1" thickBot="1">
      <c r="A19" s="18">
        <v>45604</v>
      </c>
      <c r="B19" s="19"/>
      <c r="C19" s="19"/>
      <c r="D19" s="19"/>
      <c r="E19" s="19"/>
      <c r="F19" s="19"/>
      <c r="G19" s="19"/>
      <c r="H19" s="152" t="s">
        <v>314</v>
      </c>
      <c r="I19" s="152"/>
      <c r="J19" s="152"/>
      <c r="K19" s="152"/>
      <c r="L19" s="152"/>
      <c r="M19" s="152"/>
    </row>
    <row r="20" spans="1:13" ht="30" customHeight="1" thickBot="1">
      <c r="A20" s="18">
        <v>45605</v>
      </c>
      <c r="B20" s="141" t="s">
        <v>315</v>
      </c>
      <c r="C20" s="141"/>
      <c r="D20" s="141"/>
      <c r="E20" s="141"/>
      <c r="F20" s="141"/>
      <c r="G20" s="141"/>
      <c r="H20" s="19"/>
      <c r="I20" s="19"/>
      <c r="J20" s="19"/>
      <c r="K20" s="19"/>
      <c r="L20" s="19"/>
      <c r="M20" s="17"/>
    </row>
    <row r="21" spans="1:13" ht="30" customHeight="1">
      <c r="A21" s="18">
        <v>45611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7"/>
    </row>
    <row r="22" spans="1:13" ht="30" customHeight="1">
      <c r="A22" s="18">
        <v>45612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7"/>
    </row>
    <row r="23" spans="1:13" ht="30" customHeight="1" thickBot="1">
      <c r="A23" s="18">
        <v>45618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7"/>
    </row>
    <row r="24" spans="1:13" ht="30" customHeight="1" thickBot="1">
      <c r="A24" s="18">
        <v>45619</v>
      </c>
      <c r="B24" s="152" t="s">
        <v>487</v>
      </c>
      <c r="C24" s="152"/>
      <c r="D24" s="152"/>
      <c r="E24" s="152"/>
      <c r="F24" s="152"/>
      <c r="G24" s="152"/>
      <c r="H24" s="19"/>
      <c r="I24" s="19"/>
      <c r="J24" s="19"/>
      <c r="K24" s="19"/>
      <c r="L24" s="19"/>
      <c r="M24" s="17"/>
    </row>
    <row r="25" spans="1:13" ht="30" customHeight="1" thickBot="1">
      <c r="A25" s="18">
        <v>45625</v>
      </c>
      <c r="B25" s="19"/>
      <c r="C25" s="19"/>
      <c r="D25" s="19"/>
      <c r="E25" s="19"/>
      <c r="F25" s="19"/>
      <c r="G25" s="19"/>
      <c r="H25" s="141" t="s">
        <v>316</v>
      </c>
      <c r="I25" s="141"/>
      <c r="J25" s="141"/>
      <c r="K25" s="141"/>
      <c r="L25" s="141"/>
      <c r="M25" s="141"/>
    </row>
    <row r="26" spans="1:13" ht="30" customHeight="1" thickBot="1">
      <c r="A26" s="18">
        <v>45626</v>
      </c>
      <c r="B26" s="19"/>
      <c r="C26" s="19"/>
      <c r="D26" s="19"/>
      <c r="E26" s="19"/>
      <c r="F26" s="19"/>
      <c r="G26" s="19"/>
      <c r="H26" s="49"/>
      <c r="I26" s="19"/>
      <c r="J26" s="19"/>
      <c r="K26" s="19"/>
      <c r="L26" s="19"/>
      <c r="M26" s="17"/>
    </row>
    <row r="27" spans="1:13" ht="30" customHeight="1" thickBot="1">
      <c r="A27" s="18">
        <v>45639</v>
      </c>
      <c r="B27" s="19"/>
      <c r="C27" s="19"/>
      <c r="D27" s="19"/>
      <c r="E27" s="19"/>
      <c r="F27" s="19"/>
      <c r="G27" s="19"/>
      <c r="H27" s="141" t="s">
        <v>313</v>
      </c>
      <c r="I27" s="141"/>
      <c r="J27" s="141"/>
      <c r="K27" s="141"/>
      <c r="L27" s="141"/>
      <c r="M27" s="141"/>
    </row>
    <row r="28" spans="1:13" ht="30" customHeight="1" thickBot="1">
      <c r="A28" s="20">
        <v>45640</v>
      </c>
      <c r="B28" s="141" t="s">
        <v>316</v>
      </c>
      <c r="C28" s="141"/>
      <c r="D28" s="141"/>
      <c r="E28" s="141"/>
      <c r="F28" s="141"/>
      <c r="G28" s="141"/>
      <c r="H28" s="21"/>
      <c r="I28" s="21"/>
      <c r="J28" s="21"/>
      <c r="K28" s="21"/>
      <c r="L28" s="21"/>
      <c r="M28" s="50"/>
    </row>
    <row r="29" spans="1:13" ht="45" customHeight="1"/>
    <row r="30" spans="1:13" ht="15.75">
      <c r="A30" s="157" t="s">
        <v>4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  <row r="31" spans="1:13" ht="31.5">
      <c r="A31" s="39" t="s">
        <v>5</v>
      </c>
      <c r="B31" s="165" t="s">
        <v>6</v>
      </c>
      <c r="C31" s="165"/>
      <c r="D31" s="165"/>
      <c r="E31" s="165"/>
      <c r="F31" s="165"/>
      <c r="G31" s="165"/>
      <c r="H31" s="165"/>
      <c r="I31" s="165"/>
      <c r="J31" s="165"/>
      <c r="K31" s="40" t="s">
        <v>7</v>
      </c>
      <c r="L31" s="40" t="s">
        <v>8</v>
      </c>
      <c r="M31" s="41" t="s">
        <v>9</v>
      </c>
    </row>
    <row r="32" spans="1:13" ht="15.75">
      <c r="A32" s="42" t="s">
        <v>55</v>
      </c>
      <c r="B32" s="162" t="s">
        <v>56</v>
      </c>
      <c r="C32" s="162"/>
      <c r="D32" s="162"/>
      <c r="E32" s="162"/>
      <c r="F32" s="162"/>
      <c r="G32" s="162"/>
      <c r="H32" s="162"/>
      <c r="I32" s="162"/>
      <c r="J32" s="162"/>
      <c r="K32" s="163">
        <v>16</v>
      </c>
      <c r="L32" s="164">
        <v>12</v>
      </c>
      <c r="M32" s="164">
        <f>K32-L32</f>
        <v>4</v>
      </c>
    </row>
    <row r="33" spans="1:14" ht="31.5">
      <c r="A33" s="43" t="s">
        <v>57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3"/>
      <c r="L33" s="164"/>
      <c r="M33" s="164"/>
    </row>
    <row r="34" spans="1:14" ht="15.75">
      <c r="A34" s="42" t="s">
        <v>58</v>
      </c>
      <c r="B34" s="162" t="s">
        <v>123</v>
      </c>
      <c r="C34" s="162"/>
      <c r="D34" s="162"/>
      <c r="E34" s="162"/>
      <c r="F34" s="162"/>
      <c r="G34" s="162"/>
      <c r="H34" s="162"/>
      <c r="I34" s="162"/>
      <c r="J34" s="162"/>
      <c r="K34" s="163">
        <v>12</v>
      </c>
      <c r="L34" s="164">
        <v>6</v>
      </c>
      <c r="M34" s="164">
        <f>K34-L34</f>
        <v>6</v>
      </c>
    </row>
    <row r="35" spans="1:14" ht="32.25" thickBot="1">
      <c r="A35" s="43" t="s">
        <v>59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3"/>
      <c r="L35" s="164"/>
      <c r="M35" s="164"/>
    </row>
    <row r="36" spans="1:14" ht="15.75">
      <c r="A36" s="42" t="s">
        <v>60</v>
      </c>
      <c r="B36" s="162" t="s">
        <v>16</v>
      </c>
      <c r="C36" s="162"/>
      <c r="D36" s="162"/>
      <c r="E36" s="162"/>
      <c r="F36" s="162"/>
      <c r="G36" s="162"/>
      <c r="H36" s="162"/>
      <c r="I36" s="162"/>
      <c r="J36" s="162"/>
      <c r="K36" s="163">
        <v>12</v>
      </c>
      <c r="L36" s="164">
        <v>6</v>
      </c>
      <c r="M36" s="164">
        <f>K36-L36</f>
        <v>6</v>
      </c>
    </row>
    <row r="37" spans="1:14" ht="15.75">
      <c r="A37" s="43" t="s">
        <v>61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3"/>
      <c r="L37" s="164"/>
      <c r="M37" s="164"/>
    </row>
    <row r="38" spans="1:14" ht="15.75">
      <c r="A38" s="42" t="s">
        <v>62</v>
      </c>
      <c r="B38" s="162" t="s">
        <v>63</v>
      </c>
      <c r="C38" s="162"/>
      <c r="D38" s="162"/>
      <c r="E38" s="162"/>
      <c r="F38" s="162"/>
      <c r="G38" s="162"/>
      <c r="H38" s="162"/>
      <c r="I38" s="162"/>
      <c r="J38" s="162"/>
      <c r="K38" s="163">
        <v>12</v>
      </c>
      <c r="L38" s="164">
        <v>6</v>
      </c>
      <c r="M38" s="164">
        <f>K38-L38</f>
        <v>6</v>
      </c>
    </row>
    <row r="39" spans="1:14" ht="31.5">
      <c r="A39" s="43" t="s">
        <v>64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3"/>
      <c r="L39" s="164"/>
      <c r="M39" s="164"/>
    </row>
    <row r="40" spans="1:14" ht="15.75">
      <c r="A40" s="42" t="s">
        <v>65</v>
      </c>
      <c r="B40" s="162" t="s">
        <v>19</v>
      </c>
      <c r="C40" s="162"/>
      <c r="D40" s="162"/>
      <c r="E40" s="162"/>
      <c r="F40" s="162"/>
      <c r="G40" s="162"/>
      <c r="H40" s="162"/>
      <c r="I40" s="162"/>
      <c r="J40" s="162"/>
      <c r="K40" s="163">
        <v>12</v>
      </c>
      <c r="L40" s="164">
        <v>12</v>
      </c>
      <c r="M40" s="164">
        <f>K40-L40</f>
        <v>0</v>
      </c>
    </row>
    <row r="41" spans="1:14" ht="31.5">
      <c r="A41" s="43" t="s">
        <v>66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3"/>
      <c r="L41" s="164"/>
      <c r="M41" s="164"/>
    </row>
    <row r="42" spans="1:14" ht="15.75">
      <c r="A42" s="42" t="s">
        <v>67</v>
      </c>
      <c r="B42" s="162" t="s">
        <v>68</v>
      </c>
      <c r="C42" s="162"/>
      <c r="D42" s="162"/>
      <c r="E42" s="162"/>
      <c r="F42" s="162"/>
      <c r="G42" s="162"/>
      <c r="H42" s="162"/>
      <c r="I42" s="162"/>
      <c r="J42" s="162"/>
      <c r="K42" s="163">
        <v>16</v>
      </c>
      <c r="L42" s="164">
        <v>10</v>
      </c>
      <c r="M42" s="164">
        <f>K42-L42</f>
        <v>6</v>
      </c>
      <c r="N42" s="1" t="s">
        <v>69</v>
      </c>
    </row>
    <row r="43" spans="1:14" ht="31.5">
      <c r="A43" s="43" t="s">
        <v>70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3"/>
      <c r="L43" s="164"/>
      <c r="M43" s="164"/>
    </row>
    <row r="44" spans="1:14" ht="15.75">
      <c r="A44" s="42" t="s">
        <v>71</v>
      </c>
      <c r="B44" s="162" t="s">
        <v>72</v>
      </c>
      <c r="C44" s="162"/>
      <c r="D44" s="162"/>
      <c r="E44" s="162"/>
      <c r="F44" s="162"/>
      <c r="G44" s="162"/>
      <c r="H44" s="162"/>
      <c r="I44" s="162"/>
      <c r="J44" s="162"/>
      <c r="K44" s="163">
        <v>12</v>
      </c>
      <c r="L44" s="164">
        <v>12</v>
      </c>
      <c r="M44" s="164">
        <f>K44-L44</f>
        <v>0</v>
      </c>
      <c r="N44" s="1" t="s">
        <v>69</v>
      </c>
    </row>
    <row r="45" spans="1:14" ht="15.75">
      <c r="A45" s="43" t="s">
        <v>73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3"/>
      <c r="L45" s="164"/>
      <c r="M45" s="164"/>
    </row>
    <row r="46" spans="1:14" ht="15.75">
      <c r="A46" s="51" t="s">
        <v>74</v>
      </c>
      <c r="B46" s="162" t="s">
        <v>75</v>
      </c>
      <c r="C46" s="162"/>
      <c r="D46" s="162"/>
      <c r="E46" s="162"/>
      <c r="F46" s="162"/>
      <c r="G46" s="162"/>
      <c r="H46" s="162"/>
      <c r="I46" s="162"/>
      <c r="J46" s="162"/>
      <c r="K46" s="163">
        <v>0</v>
      </c>
      <c r="L46" s="164">
        <v>0</v>
      </c>
      <c r="M46" s="164">
        <f>K46-L46</f>
        <v>0</v>
      </c>
    </row>
    <row r="47" spans="1:14" ht="31.5">
      <c r="A47" s="43" t="s">
        <v>76</v>
      </c>
      <c r="B47" s="162"/>
      <c r="C47" s="162"/>
      <c r="D47" s="162"/>
      <c r="E47" s="162"/>
      <c r="F47" s="162"/>
      <c r="G47" s="162"/>
      <c r="H47" s="162"/>
      <c r="I47" s="162"/>
      <c r="J47" s="162"/>
      <c r="K47" s="163"/>
      <c r="L47" s="164"/>
      <c r="M47" s="164"/>
    </row>
    <row r="48" spans="1:14" ht="15">
      <c r="A48" s="46"/>
      <c r="B48" s="46"/>
      <c r="C48" s="47"/>
      <c r="D48" s="47"/>
      <c r="E48" s="47"/>
      <c r="F48" s="47"/>
      <c r="G48" s="47"/>
      <c r="H48" s="47"/>
      <c r="I48" s="47"/>
      <c r="J48" s="46"/>
      <c r="K48" s="48">
        <f>SUM(K32:K47)</f>
        <v>92</v>
      </c>
      <c r="L48" s="48">
        <f>SUM(L32:L47)</f>
        <v>64</v>
      </c>
      <c r="M48" s="48">
        <f>SUM(M32:M47)</f>
        <v>28</v>
      </c>
    </row>
  </sheetData>
  <mergeCells count="48">
    <mergeCell ref="B46:J47"/>
    <mergeCell ref="K46:K47"/>
    <mergeCell ref="L46:L47"/>
    <mergeCell ref="M46:M47"/>
    <mergeCell ref="B42:J43"/>
    <mergeCell ref="K42:K43"/>
    <mergeCell ref="L42:L43"/>
    <mergeCell ref="M42:M43"/>
    <mergeCell ref="B44:J45"/>
    <mergeCell ref="K44:K45"/>
    <mergeCell ref="L44:L45"/>
    <mergeCell ref="M44:M45"/>
    <mergeCell ref="B38:J39"/>
    <mergeCell ref="K38:K39"/>
    <mergeCell ref="L38:L39"/>
    <mergeCell ref="M38:M39"/>
    <mergeCell ref="B40:J41"/>
    <mergeCell ref="K40:K41"/>
    <mergeCell ref="L40:L41"/>
    <mergeCell ref="M40:M41"/>
    <mergeCell ref="B34:J35"/>
    <mergeCell ref="K34:K35"/>
    <mergeCell ref="L34:L35"/>
    <mergeCell ref="M34:M35"/>
    <mergeCell ref="B36:J37"/>
    <mergeCell ref="K36:K37"/>
    <mergeCell ref="L36:L37"/>
    <mergeCell ref="M36:M37"/>
    <mergeCell ref="A30:M30"/>
    <mergeCell ref="B31:J31"/>
    <mergeCell ref="B32:J33"/>
    <mergeCell ref="K32:K33"/>
    <mergeCell ref="L32:L33"/>
    <mergeCell ref="M32:M33"/>
    <mergeCell ref="B28:G28"/>
    <mergeCell ref="H11:K11"/>
    <mergeCell ref="H13:M13"/>
    <mergeCell ref="H17:M17"/>
    <mergeCell ref="B18:G18"/>
    <mergeCell ref="H25:M25"/>
    <mergeCell ref="B20:G20"/>
    <mergeCell ref="H27:M27"/>
    <mergeCell ref="B1:M1"/>
    <mergeCell ref="B4:M4"/>
    <mergeCell ref="B5:M5"/>
    <mergeCell ref="H19:M19"/>
    <mergeCell ref="B24:G24"/>
    <mergeCell ref="B14:G14"/>
  </mergeCells>
  <pageMargins left="0.39374999999999999" right="0.39374999999999999" top="7.8472222222222193E-2" bottom="0" header="0.51180555555555496" footer="0.51180555555555496"/>
  <pageSetup paperSize="9" scale="85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58ED5"/>
    <pageSetUpPr fitToPage="1"/>
  </sheetPr>
  <dimension ref="A1:AMK41"/>
  <sheetViews>
    <sheetView zoomScale="70" zoomScaleNormal="70" workbookViewId="0">
      <selection activeCell="H24" sqref="H24"/>
    </sheetView>
  </sheetViews>
  <sheetFormatPr defaultRowHeight="12.75"/>
  <cols>
    <col min="1" max="1" width="44.5703125" style="1" customWidth="1"/>
    <col min="2" max="10" width="7" style="1" customWidth="1"/>
    <col min="11" max="11" width="9.7109375" style="1" customWidth="1"/>
    <col min="12" max="12" width="12.140625" style="1" customWidth="1"/>
    <col min="13" max="13" width="15" style="1" customWidth="1"/>
    <col min="14" max="1025" width="9.140625" style="1" customWidth="1"/>
  </cols>
  <sheetData>
    <row r="1" spans="1:13" ht="20.25">
      <c r="A1" s="2" t="s">
        <v>77</v>
      </c>
      <c r="B1" s="149" t="s">
        <v>78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502</v>
      </c>
      <c r="B2" s="36"/>
    </row>
    <row r="3" spans="1:13">
      <c r="C3" s="37"/>
    </row>
    <row r="4" spans="1:13" ht="15.75">
      <c r="A4" s="5" t="s">
        <v>2</v>
      </c>
      <c r="B4" s="150" t="s">
        <v>275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4" t="s">
        <v>33</v>
      </c>
      <c r="B5" s="151">
        <v>81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</row>
    <row r="6" spans="1:13" ht="9" customHeight="1"/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3" customHeight="1" thickBot="1">
      <c r="A11" s="18">
        <v>45562</v>
      </c>
      <c r="B11" s="19"/>
      <c r="C11" s="19"/>
      <c r="D11" s="19"/>
      <c r="E11" s="19"/>
      <c r="F11" s="19"/>
      <c r="G11" s="19"/>
      <c r="H11" s="143" t="s">
        <v>317</v>
      </c>
      <c r="I11" s="144"/>
      <c r="J11" s="144"/>
      <c r="K11" s="145"/>
      <c r="L11" s="19"/>
      <c r="M11" s="17"/>
    </row>
    <row r="12" spans="1:13" ht="35.25" customHeight="1" thickBot="1">
      <c r="A12" s="18">
        <v>45563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23.25" customHeight="1" thickBot="1">
      <c r="A13" s="18">
        <v>45576</v>
      </c>
      <c r="B13" s="19"/>
      <c r="C13" s="19"/>
      <c r="D13" s="19"/>
      <c r="E13" s="19"/>
      <c r="F13" s="19"/>
      <c r="G13" s="19"/>
      <c r="H13" s="141" t="s">
        <v>481</v>
      </c>
      <c r="I13" s="141"/>
      <c r="J13" s="141"/>
      <c r="K13" s="141"/>
      <c r="L13" s="141"/>
      <c r="M13" s="141"/>
    </row>
    <row r="14" spans="1:13" ht="23.25" customHeight="1" thickBot="1">
      <c r="A14" s="18">
        <v>45577</v>
      </c>
      <c r="B14" s="141" t="s">
        <v>318</v>
      </c>
      <c r="C14" s="141"/>
      <c r="D14" s="141"/>
      <c r="E14" s="141"/>
      <c r="F14" s="141"/>
      <c r="G14" s="141"/>
      <c r="H14" s="19"/>
      <c r="I14" s="19"/>
      <c r="J14" s="19"/>
      <c r="K14" s="19"/>
      <c r="L14" s="19"/>
      <c r="M14" s="17"/>
    </row>
    <row r="15" spans="1:13" ht="23.25" customHeight="1" thickBot="1">
      <c r="A15" s="18">
        <v>45590</v>
      </c>
      <c r="B15" s="19"/>
      <c r="C15" s="19"/>
      <c r="D15" s="19"/>
      <c r="E15" s="19"/>
      <c r="F15" s="19"/>
      <c r="G15" s="19"/>
      <c r="H15" s="141" t="s">
        <v>317</v>
      </c>
      <c r="I15" s="141"/>
      <c r="J15" s="141"/>
      <c r="K15" s="141"/>
      <c r="L15" s="141"/>
      <c r="M15" s="141"/>
    </row>
    <row r="16" spans="1:13" ht="23.25" customHeight="1" thickBot="1">
      <c r="A16" s="18">
        <v>45591</v>
      </c>
      <c r="B16" s="141" t="s">
        <v>319</v>
      </c>
      <c r="C16" s="141"/>
      <c r="D16" s="141"/>
      <c r="E16" s="141"/>
      <c r="F16" s="141"/>
      <c r="G16" s="141"/>
      <c r="H16" s="19"/>
      <c r="I16" s="19"/>
      <c r="J16" s="19"/>
      <c r="K16" s="19"/>
      <c r="L16" s="19"/>
      <c r="M16" s="17"/>
    </row>
    <row r="17" spans="1:14" ht="23.25" customHeight="1" thickBot="1">
      <c r="A17" s="18">
        <v>45604</v>
      </c>
      <c r="B17" s="19"/>
      <c r="C17" s="19"/>
      <c r="D17" s="19"/>
      <c r="E17" s="19"/>
      <c r="F17" s="19"/>
      <c r="G17" s="19"/>
      <c r="H17" s="141" t="s">
        <v>501</v>
      </c>
      <c r="I17" s="141"/>
      <c r="J17" s="141"/>
      <c r="K17" s="141"/>
      <c r="L17" s="141"/>
      <c r="M17" s="141"/>
    </row>
    <row r="18" spans="1:14" ht="33.75" customHeight="1" thickBot="1">
      <c r="A18" s="18">
        <v>45605</v>
      </c>
      <c r="B18" s="156" t="s">
        <v>320</v>
      </c>
      <c r="C18" s="156"/>
      <c r="D18" s="156"/>
      <c r="E18" s="156"/>
      <c r="F18" s="156"/>
      <c r="G18" s="156"/>
      <c r="H18" s="19"/>
      <c r="I18" s="19"/>
      <c r="J18" s="19"/>
      <c r="K18" s="19"/>
      <c r="L18" s="19"/>
      <c r="M18" s="17"/>
    </row>
    <row r="19" spans="1:14" ht="33.75" customHeight="1" thickBot="1">
      <c r="A19" s="18">
        <v>45618</v>
      </c>
      <c r="B19" s="19"/>
      <c r="C19" s="19"/>
      <c r="D19" s="19"/>
      <c r="E19" s="19"/>
      <c r="F19" s="19"/>
      <c r="G19" s="19"/>
      <c r="H19" s="141" t="s">
        <v>321</v>
      </c>
      <c r="I19" s="141"/>
      <c r="J19" s="141"/>
      <c r="K19" s="141"/>
      <c r="L19" s="141"/>
      <c r="M19" s="141"/>
    </row>
    <row r="20" spans="1:14" ht="33.75" customHeight="1" thickBot="1">
      <c r="A20" s="18">
        <v>45619</v>
      </c>
      <c r="B20" s="141" t="s">
        <v>323</v>
      </c>
      <c r="C20" s="141"/>
      <c r="D20" s="141"/>
      <c r="E20" s="141"/>
      <c r="F20" s="141"/>
      <c r="G20" s="141"/>
      <c r="H20" s="19"/>
      <c r="I20" s="19"/>
      <c r="J20" s="19"/>
      <c r="K20" s="19"/>
      <c r="L20" s="19"/>
      <c r="M20" s="17"/>
    </row>
    <row r="21" spans="1:14" ht="33.75" customHeight="1" thickBot="1">
      <c r="A21" s="18">
        <v>45632</v>
      </c>
      <c r="B21" s="19"/>
      <c r="C21" s="19"/>
      <c r="D21" s="19"/>
      <c r="E21" s="19"/>
      <c r="F21" s="19"/>
      <c r="G21" s="19"/>
      <c r="H21" s="141" t="s">
        <v>317</v>
      </c>
      <c r="I21" s="141"/>
      <c r="J21" s="141"/>
      <c r="K21" s="141"/>
      <c r="L21" s="141"/>
      <c r="M21" s="141"/>
    </row>
    <row r="22" spans="1:14" ht="33.75" customHeight="1" thickBot="1">
      <c r="A22" s="18">
        <v>45633</v>
      </c>
      <c r="B22" s="141" t="s">
        <v>319</v>
      </c>
      <c r="C22" s="141"/>
      <c r="D22" s="141"/>
      <c r="E22" s="141"/>
      <c r="F22" s="141"/>
      <c r="G22" s="141"/>
      <c r="H22" s="19"/>
      <c r="I22" s="19"/>
      <c r="J22" s="19"/>
      <c r="K22" s="19"/>
      <c r="L22" s="19"/>
      <c r="M22" s="17"/>
    </row>
    <row r="23" spans="1:14" ht="36" customHeight="1" thickBot="1">
      <c r="A23" s="18">
        <v>45646</v>
      </c>
      <c r="B23" s="19"/>
      <c r="C23" s="19"/>
      <c r="D23" s="19"/>
      <c r="E23" s="19"/>
      <c r="F23" s="19"/>
      <c r="G23" s="19"/>
      <c r="H23" s="141" t="s">
        <v>501</v>
      </c>
      <c r="I23" s="141"/>
      <c r="J23" s="141"/>
      <c r="K23" s="141"/>
      <c r="L23" s="141"/>
      <c r="M23" s="141"/>
    </row>
    <row r="24" spans="1:14" ht="36" customHeight="1" thickBot="1">
      <c r="A24" s="20">
        <v>45647</v>
      </c>
      <c r="B24" s="156" t="s">
        <v>320</v>
      </c>
      <c r="C24" s="156"/>
      <c r="D24" s="156"/>
      <c r="E24" s="156"/>
      <c r="F24" s="156"/>
      <c r="G24" s="156"/>
      <c r="H24" s="21"/>
      <c r="I24" s="21"/>
      <c r="J24" s="21"/>
      <c r="K24" s="21"/>
      <c r="L24" s="21"/>
      <c r="M24" s="50"/>
    </row>
    <row r="25" spans="1:14" ht="9" customHeight="1"/>
    <row r="26" spans="1:14" ht="15.75">
      <c r="A26" s="157" t="s">
        <v>4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</row>
    <row r="27" spans="1:14" ht="31.5">
      <c r="A27" s="39" t="s">
        <v>5</v>
      </c>
      <c r="B27" s="165" t="s">
        <v>6</v>
      </c>
      <c r="C27" s="165"/>
      <c r="D27" s="165"/>
      <c r="E27" s="165"/>
      <c r="F27" s="165"/>
      <c r="G27" s="165"/>
      <c r="H27" s="165"/>
      <c r="I27" s="165"/>
      <c r="J27" s="165"/>
      <c r="K27" s="40" t="s">
        <v>7</v>
      </c>
      <c r="L27" s="40" t="s">
        <v>8</v>
      </c>
      <c r="M27" s="41" t="s">
        <v>9</v>
      </c>
    </row>
    <row r="28" spans="1:14" ht="15.75">
      <c r="A28" s="44" t="s">
        <v>79</v>
      </c>
      <c r="B28" s="162" t="s">
        <v>322</v>
      </c>
      <c r="C28" s="162"/>
      <c r="D28" s="162"/>
      <c r="E28" s="162"/>
      <c r="F28" s="162"/>
      <c r="G28" s="162"/>
      <c r="H28" s="162"/>
      <c r="I28" s="162"/>
      <c r="J28" s="162"/>
      <c r="K28" s="163">
        <v>12</v>
      </c>
      <c r="L28" s="164">
        <v>12</v>
      </c>
      <c r="M28" s="164">
        <f>K28-L28</f>
        <v>0</v>
      </c>
    </row>
    <row r="29" spans="1:14" ht="15.75">
      <c r="A29" s="45" t="s">
        <v>80</v>
      </c>
      <c r="B29" s="162"/>
      <c r="C29" s="162"/>
      <c r="D29" s="162"/>
      <c r="E29" s="162"/>
      <c r="F29" s="162"/>
      <c r="G29" s="162"/>
      <c r="H29" s="162"/>
      <c r="I29" s="162"/>
      <c r="J29" s="162"/>
      <c r="K29" s="163"/>
      <c r="L29" s="164"/>
      <c r="M29" s="164"/>
    </row>
    <row r="30" spans="1:14" ht="15.75">
      <c r="A30" s="42" t="s">
        <v>81</v>
      </c>
      <c r="B30" s="147" t="s">
        <v>22</v>
      </c>
      <c r="C30" s="147"/>
      <c r="D30" s="147"/>
      <c r="E30" s="147"/>
      <c r="F30" s="147"/>
      <c r="G30" s="147"/>
      <c r="H30" s="147"/>
      <c r="I30" s="147"/>
      <c r="J30" s="147"/>
      <c r="K30" s="163">
        <v>16</v>
      </c>
      <c r="L30" s="164">
        <v>16</v>
      </c>
      <c r="M30" s="164">
        <f>K30-L30</f>
        <v>0</v>
      </c>
      <c r="N30" s="1" t="s">
        <v>82</v>
      </c>
    </row>
    <row r="31" spans="1:14" ht="15.75">
      <c r="A31" s="43" t="s">
        <v>83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63"/>
      <c r="L31" s="164"/>
      <c r="M31" s="164"/>
    </row>
    <row r="32" spans="1:14" ht="15.75">
      <c r="A32" s="42" t="s">
        <v>84</v>
      </c>
      <c r="B32" s="162" t="s">
        <v>85</v>
      </c>
      <c r="C32" s="162"/>
      <c r="D32" s="162"/>
      <c r="E32" s="162"/>
      <c r="F32" s="162"/>
      <c r="G32" s="162"/>
      <c r="H32" s="162"/>
      <c r="I32" s="162"/>
      <c r="J32" s="162"/>
      <c r="K32" s="163">
        <v>16</v>
      </c>
      <c r="L32" s="164">
        <v>12</v>
      </c>
      <c r="M32" s="164">
        <f>K32-L32</f>
        <v>4</v>
      </c>
      <c r="N32" s="1" t="s">
        <v>26</v>
      </c>
    </row>
    <row r="33" spans="1:14" ht="15.75">
      <c r="A33" s="43" t="s">
        <v>86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3"/>
      <c r="L33" s="164"/>
      <c r="M33" s="164"/>
    </row>
    <row r="34" spans="1:14" ht="15.75">
      <c r="A34" s="42" t="s">
        <v>87</v>
      </c>
      <c r="B34" s="162" t="s">
        <v>88</v>
      </c>
      <c r="C34" s="162"/>
      <c r="D34" s="162"/>
      <c r="E34" s="162"/>
      <c r="F34" s="162"/>
      <c r="G34" s="162"/>
      <c r="H34" s="162"/>
      <c r="I34" s="162"/>
      <c r="J34" s="162"/>
      <c r="K34" s="163">
        <v>12</v>
      </c>
      <c r="L34" s="164">
        <v>12</v>
      </c>
      <c r="M34" s="164">
        <f>K34-L34</f>
        <v>0</v>
      </c>
    </row>
    <row r="35" spans="1:14" ht="15.75">
      <c r="A35" s="43" t="s">
        <v>89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3"/>
      <c r="L35" s="164"/>
      <c r="M35" s="164"/>
    </row>
    <row r="36" spans="1:14" ht="15.75">
      <c r="A36" s="42" t="s">
        <v>90</v>
      </c>
      <c r="B36" s="162" t="s">
        <v>91</v>
      </c>
      <c r="C36" s="162"/>
      <c r="D36" s="162"/>
      <c r="E36" s="162"/>
      <c r="F36" s="162"/>
      <c r="G36" s="162"/>
      <c r="H36" s="162"/>
      <c r="I36" s="162"/>
      <c r="J36" s="162"/>
      <c r="K36" s="163">
        <v>16</v>
      </c>
      <c r="L36" s="164">
        <v>12</v>
      </c>
      <c r="M36" s="164">
        <f>K36-L36</f>
        <v>4</v>
      </c>
      <c r="N36" s="1" t="s">
        <v>92</v>
      </c>
    </row>
    <row r="37" spans="1:14" ht="31.5">
      <c r="A37" s="43" t="s">
        <v>93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3"/>
      <c r="L37" s="164"/>
      <c r="M37" s="164"/>
    </row>
    <row r="38" spans="1:14" ht="15.75">
      <c r="A38" s="42" t="s">
        <v>94</v>
      </c>
      <c r="B38" s="162" t="s">
        <v>95</v>
      </c>
      <c r="C38" s="162"/>
      <c r="D38" s="162"/>
      <c r="E38" s="162"/>
      <c r="F38" s="162"/>
      <c r="G38" s="162"/>
      <c r="H38" s="162"/>
      <c r="I38" s="162"/>
      <c r="J38" s="162"/>
      <c r="K38" s="163">
        <v>16</v>
      </c>
      <c r="L38" s="164">
        <v>12</v>
      </c>
      <c r="M38" s="164">
        <f>K38-L38</f>
        <v>4</v>
      </c>
    </row>
    <row r="39" spans="1:14" ht="15.75">
      <c r="A39" s="43" t="s">
        <v>96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3"/>
      <c r="L39" s="164"/>
      <c r="M39" s="164"/>
    </row>
    <row r="40" spans="1:14">
      <c r="J40" s="36"/>
      <c r="K40" s="52">
        <f>SUM(K28:K39)</f>
        <v>88</v>
      </c>
      <c r="L40" s="52">
        <f>SUM(L28:L39)</f>
        <v>76</v>
      </c>
      <c r="M40" s="52">
        <f>SUM(M28:M39)</f>
        <v>12</v>
      </c>
    </row>
    <row r="41" spans="1:14" ht="28.5" customHeight="1"/>
  </sheetData>
  <mergeCells count="42">
    <mergeCell ref="H19:M19"/>
    <mergeCell ref="B20:G20"/>
    <mergeCell ref="B38:J39"/>
    <mergeCell ref="K38:K39"/>
    <mergeCell ref="L38:L39"/>
    <mergeCell ref="M38:M39"/>
    <mergeCell ref="B34:J35"/>
    <mergeCell ref="K34:K35"/>
    <mergeCell ref="L34:L35"/>
    <mergeCell ref="M34:M35"/>
    <mergeCell ref="B36:J37"/>
    <mergeCell ref="K36:K37"/>
    <mergeCell ref="L36:L37"/>
    <mergeCell ref="M36:M37"/>
    <mergeCell ref="B30:J31"/>
    <mergeCell ref="K30:K31"/>
    <mergeCell ref="L30:L31"/>
    <mergeCell ref="M30:M31"/>
    <mergeCell ref="B32:J33"/>
    <mergeCell ref="K32:K33"/>
    <mergeCell ref="L32:L33"/>
    <mergeCell ref="M32:M33"/>
    <mergeCell ref="B27:J27"/>
    <mergeCell ref="B28:J29"/>
    <mergeCell ref="K28:K29"/>
    <mergeCell ref="L28:L29"/>
    <mergeCell ref="M28:M29"/>
    <mergeCell ref="B22:G22"/>
    <mergeCell ref="H23:M23"/>
    <mergeCell ref="B24:G24"/>
    <mergeCell ref="H21:M21"/>
    <mergeCell ref="A26:M26"/>
    <mergeCell ref="H15:M15"/>
    <mergeCell ref="B16:G16"/>
    <mergeCell ref="H17:M17"/>
    <mergeCell ref="H13:M13"/>
    <mergeCell ref="B18:G18"/>
    <mergeCell ref="B1:M1"/>
    <mergeCell ref="B4:M4"/>
    <mergeCell ref="B5:M5"/>
    <mergeCell ref="H11:K11"/>
    <mergeCell ref="B14:G14"/>
  </mergeCells>
  <pageMargins left="0.43333333333333302" right="0.23611111111111099" top="0.39374999999999999" bottom="0.39374999999999999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558ED5"/>
  </sheetPr>
  <dimension ref="A1:AMK44"/>
  <sheetViews>
    <sheetView zoomScale="70" zoomScaleNormal="70" workbookViewId="0">
      <selection activeCell="N42" sqref="N42"/>
    </sheetView>
  </sheetViews>
  <sheetFormatPr defaultRowHeight="12.75"/>
  <cols>
    <col min="1" max="1" width="24.5703125" style="1" customWidth="1"/>
    <col min="2" max="3" width="5" style="1" customWidth="1"/>
    <col min="4" max="7" width="6" style="1" customWidth="1"/>
    <col min="8" max="8" width="8.5703125" style="1" customWidth="1"/>
    <col min="9" max="9" width="11" style="1" customWidth="1"/>
    <col min="10" max="10" width="6" style="1" customWidth="1"/>
    <col min="11" max="11" width="10.28515625" style="1" customWidth="1"/>
    <col min="12" max="12" width="12.140625" style="1" customWidth="1"/>
    <col min="13" max="13" width="15.42578125" style="1" customWidth="1"/>
    <col min="14" max="14" width="20.140625" style="1" customWidth="1"/>
    <col min="15" max="1025" width="9.140625" style="1" customWidth="1"/>
  </cols>
  <sheetData>
    <row r="1" spans="1:13" ht="20.25">
      <c r="A1" s="2" t="s">
        <v>97</v>
      </c>
      <c r="B1" s="149" t="s">
        <v>98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492</v>
      </c>
      <c r="B2" s="36"/>
    </row>
    <row r="3" spans="1:13">
      <c r="C3" s="37"/>
    </row>
    <row r="4" spans="1:13" ht="15.75">
      <c r="A4" s="5" t="s">
        <v>2</v>
      </c>
      <c r="B4" s="150" t="s">
        <v>276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5" t="s">
        <v>33</v>
      </c>
      <c r="B5" s="150">
        <v>39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 ht="13.5" thickBot="1"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6" customHeight="1">
      <c r="A11" s="18">
        <v>45562</v>
      </c>
      <c r="B11" s="19"/>
      <c r="C11" s="19"/>
      <c r="D11" s="19"/>
      <c r="E11" s="19"/>
      <c r="F11" s="19"/>
      <c r="G11" s="19"/>
      <c r="H11" s="153" t="s">
        <v>324</v>
      </c>
      <c r="I11" s="154"/>
      <c r="J11" s="154"/>
      <c r="K11" s="154"/>
      <c r="L11" s="154"/>
      <c r="M11" s="155"/>
    </row>
    <row r="12" spans="1:13" ht="36" customHeight="1" thickBot="1">
      <c r="A12" s="18">
        <v>45563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36" customHeight="1" thickBot="1">
      <c r="A13" s="18">
        <v>45569</v>
      </c>
      <c r="B13" s="19"/>
      <c r="C13" s="19"/>
      <c r="D13" s="19"/>
      <c r="E13" s="19"/>
      <c r="F13" s="19"/>
      <c r="G13" s="19"/>
      <c r="H13" s="141" t="s">
        <v>325</v>
      </c>
      <c r="I13" s="141"/>
      <c r="J13" s="141"/>
      <c r="K13" s="141"/>
      <c r="L13" s="141"/>
      <c r="M13" s="141"/>
    </row>
    <row r="14" spans="1:13" ht="33" customHeight="1" thickBot="1">
      <c r="A14" s="18">
        <v>45570</v>
      </c>
      <c r="B14" s="141" t="s">
        <v>326</v>
      </c>
      <c r="C14" s="141"/>
      <c r="D14" s="141"/>
      <c r="E14" s="141"/>
      <c r="F14" s="141"/>
      <c r="G14" s="141"/>
      <c r="H14" s="19"/>
      <c r="I14" s="19"/>
      <c r="J14" s="19"/>
      <c r="K14" s="19"/>
      <c r="L14" s="19"/>
      <c r="M14" s="17"/>
    </row>
    <row r="15" spans="1:13" ht="36.200000000000003" customHeight="1" thickBot="1">
      <c r="A15" s="18">
        <v>45583</v>
      </c>
      <c r="B15" s="19"/>
      <c r="C15" s="19"/>
      <c r="D15" s="19"/>
      <c r="E15" s="19"/>
      <c r="F15" s="19"/>
      <c r="G15" s="19"/>
      <c r="H15" s="141" t="s">
        <v>486</v>
      </c>
      <c r="I15" s="141"/>
      <c r="J15" s="141"/>
      <c r="K15" s="141"/>
      <c r="L15" s="141"/>
      <c r="M15" s="141"/>
    </row>
    <row r="16" spans="1:13" ht="34.5" customHeight="1" thickBot="1">
      <c r="A16" s="18">
        <v>45584</v>
      </c>
      <c r="B16" s="141" t="s">
        <v>389</v>
      </c>
      <c r="C16" s="141"/>
      <c r="D16" s="141"/>
      <c r="E16" s="141"/>
      <c r="F16" s="141"/>
      <c r="G16" s="141"/>
      <c r="H16" s="19"/>
      <c r="I16" s="19"/>
      <c r="J16" s="19"/>
      <c r="K16" s="19"/>
      <c r="L16" s="19"/>
      <c r="M16" s="17"/>
    </row>
    <row r="17" spans="1:14" ht="34.5" customHeight="1" thickBot="1">
      <c r="A17" s="18">
        <v>45597</v>
      </c>
      <c r="B17" s="19"/>
      <c r="C17" s="19"/>
      <c r="D17" s="19"/>
      <c r="E17" s="19"/>
      <c r="F17" s="19"/>
      <c r="G17" s="19"/>
      <c r="H17" s="153" t="s">
        <v>327</v>
      </c>
      <c r="I17" s="154"/>
      <c r="J17" s="154"/>
      <c r="K17" s="154"/>
      <c r="L17" s="154"/>
      <c r="M17" s="155"/>
    </row>
    <row r="18" spans="1:14" ht="34.5" customHeight="1" thickBot="1">
      <c r="A18" s="18">
        <v>45598</v>
      </c>
      <c r="B18" s="141" t="s">
        <v>329</v>
      </c>
      <c r="C18" s="141"/>
      <c r="D18" s="141"/>
      <c r="E18" s="141"/>
      <c r="F18" s="141"/>
      <c r="G18" s="141"/>
      <c r="H18" s="19"/>
      <c r="I18" s="19"/>
      <c r="J18" s="19"/>
      <c r="K18" s="19"/>
      <c r="L18" s="19"/>
      <c r="M18" s="17"/>
    </row>
    <row r="19" spans="1:14" ht="34.5" customHeight="1" thickBot="1">
      <c r="A19" s="18">
        <v>45611</v>
      </c>
      <c r="B19" s="19"/>
      <c r="C19" s="19"/>
      <c r="D19" s="19"/>
      <c r="E19" s="19"/>
      <c r="F19" s="19"/>
      <c r="G19" s="19"/>
      <c r="H19" s="141" t="s">
        <v>330</v>
      </c>
      <c r="I19" s="141"/>
      <c r="J19" s="141"/>
      <c r="K19" s="141"/>
      <c r="L19" s="141"/>
      <c r="M19" s="141"/>
    </row>
    <row r="20" spans="1:14" ht="34.5" customHeight="1" thickBot="1">
      <c r="A20" s="18">
        <v>45612</v>
      </c>
      <c r="B20" s="141" t="s">
        <v>328</v>
      </c>
      <c r="C20" s="141"/>
      <c r="D20" s="141"/>
      <c r="E20" s="141"/>
      <c r="F20" s="141"/>
      <c r="G20" s="141"/>
      <c r="H20" s="19"/>
      <c r="I20" s="19"/>
      <c r="J20" s="19"/>
      <c r="K20" s="19"/>
      <c r="L20" s="19"/>
      <c r="M20" s="17"/>
    </row>
    <row r="21" spans="1:14" ht="34.5" customHeight="1">
      <c r="A21" s="18">
        <v>45625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7"/>
    </row>
    <row r="22" spans="1:14" ht="34.5" customHeight="1" thickBot="1">
      <c r="A22" s="18">
        <v>45626</v>
      </c>
      <c r="B22" s="153" t="s">
        <v>327</v>
      </c>
      <c r="C22" s="154"/>
      <c r="D22" s="154"/>
      <c r="E22" s="154"/>
      <c r="F22" s="154"/>
      <c r="G22" s="155"/>
      <c r="H22" s="19"/>
      <c r="I22" s="19"/>
      <c r="J22" s="19"/>
      <c r="K22" s="19"/>
      <c r="L22" s="19"/>
      <c r="M22" s="17"/>
    </row>
    <row r="23" spans="1:14" ht="34.5" customHeight="1" thickBot="1">
      <c r="A23" s="18">
        <v>45273</v>
      </c>
      <c r="B23" s="19"/>
      <c r="C23" s="19"/>
      <c r="D23" s="19"/>
      <c r="E23" s="19"/>
      <c r="F23" s="19"/>
      <c r="G23" s="19"/>
      <c r="H23" s="141" t="s">
        <v>325</v>
      </c>
      <c r="I23" s="141"/>
      <c r="J23" s="141"/>
      <c r="K23" s="141"/>
      <c r="L23" s="141"/>
      <c r="M23" s="141"/>
    </row>
    <row r="24" spans="1:14" ht="34.5" customHeight="1" thickBot="1">
      <c r="A24" s="18">
        <v>45274</v>
      </c>
      <c r="B24" s="141" t="s">
        <v>389</v>
      </c>
      <c r="C24" s="141"/>
      <c r="D24" s="141"/>
      <c r="E24" s="141"/>
      <c r="F24" s="141"/>
      <c r="G24" s="141"/>
      <c r="H24" s="19"/>
      <c r="I24" s="19"/>
      <c r="J24" s="19"/>
      <c r="K24" s="19"/>
      <c r="L24" s="19"/>
      <c r="M24" s="17"/>
    </row>
    <row r="25" spans="1:14" ht="34.5" customHeight="1" thickBot="1">
      <c r="A25" s="18">
        <v>45646</v>
      </c>
      <c r="B25" s="19"/>
      <c r="C25" s="19"/>
      <c r="D25" s="19"/>
      <c r="E25" s="19"/>
      <c r="F25" s="19"/>
      <c r="G25" s="19"/>
      <c r="H25" s="141" t="s">
        <v>393</v>
      </c>
      <c r="I25" s="141"/>
      <c r="J25" s="141"/>
      <c r="K25" s="141"/>
      <c r="L25" s="141"/>
      <c r="M25" s="141"/>
    </row>
    <row r="26" spans="1:14" ht="34.5" customHeight="1" thickBot="1">
      <c r="A26" s="20">
        <v>45647</v>
      </c>
      <c r="B26" s="141" t="s">
        <v>491</v>
      </c>
      <c r="C26" s="141"/>
      <c r="D26" s="141"/>
      <c r="E26" s="141"/>
      <c r="F26" s="141"/>
      <c r="G26" s="141"/>
      <c r="H26" s="21"/>
      <c r="I26" s="21"/>
      <c r="J26" s="21"/>
      <c r="K26" s="21"/>
      <c r="L26" s="21"/>
      <c r="M26" s="50"/>
    </row>
    <row r="27" spans="1:14" ht="45" customHeight="1"/>
    <row r="28" spans="1:14" ht="15.75">
      <c r="A28" s="157" t="s">
        <v>4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</row>
    <row r="29" spans="1:14" ht="32.25" thickBot="1">
      <c r="A29" s="39" t="s">
        <v>5</v>
      </c>
      <c r="B29" s="165" t="s">
        <v>6</v>
      </c>
      <c r="C29" s="165"/>
      <c r="D29" s="165"/>
      <c r="E29" s="165"/>
      <c r="F29" s="165"/>
      <c r="G29" s="165"/>
      <c r="H29" s="165"/>
      <c r="I29" s="165"/>
      <c r="J29" s="165"/>
      <c r="K29" s="40" t="s">
        <v>7</v>
      </c>
      <c r="L29" s="40" t="s">
        <v>8</v>
      </c>
      <c r="M29" s="41" t="s">
        <v>9</v>
      </c>
    </row>
    <row r="30" spans="1:14" ht="15.75">
      <c r="A30" s="42" t="s">
        <v>34</v>
      </c>
      <c r="B30" s="162" t="s">
        <v>99</v>
      </c>
      <c r="C30" s="162"/>
      <c r="D30" s="162"/>
      <c r="E30" s="162"/>
      <c r="F30" s="162"/>
      <c r="G30" s="162"/>
      <c r="H30" s="162"/>
      <c r="I30" s="162"/>
      <c r="J30" s="162"/>
      <c r="K30" s="163">
        <v>16</v>
      </c>
      <c r="L30" s="164">
        <v>12</v>
      </c>
      <c r="M30" s="164">
        <f>K30-L30</f>
        <v>4</v>
      </c>
    </row>
    <row r="31" spans="1:14" ht="31.5">
      <c r="A31" s="43" t="s">
        <v>35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3"/>
      <c r="L31" s="164"/>
      <c r="M31" s="164"/>
      <c r="N31" s="1" t="s">
        <v>92</v>
      </c>
    </row>
    <row r="32" spans="1:14" ht="15.75">
      <c r="A32" s="42" t="s">
        <v>15</v>
      </c>
      <c r="B32" s="162" t="s">
        <v>100</v>
      </c>
      <c r="C32" s="162"/>
      <c r="D32" s="162"/>
      <c r="E32" s="162"/>
      <c r="F32" s="162"/>
      <c r="G32" s="162"/>
      <c r="H32" s="162"/>
      <c r="I32" s="162"/>
      <c r="J32" s="162"/>
      <c r="K32" s="163">
        <v>14</v>
      </c>
      <c r="L32" s="164">
        <v>12</v>
      </c>
      <c r="M32" s="164">
        <f>K32-L32</f>
        <v>2</v>
      </c>
    </row>
    <row r="33" spans="1:13" ht="31.5">
      <c r="A33" s="43" t="s">
        <v>17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3"/>
      <c r="L33" s="164"/>
      <c r="M33" s="164"/>
    </row>
    <row r="34" spans="1:13" ht="15.75">
      <c r="A34" s="42" t="s">
        <v>101</v>
      </c>
      <c r="B34" s="162" t="s">
        <v>287</v>
      </c>
      <c r="C34" s="162"/>
      <c r="D34" s="162"/>
      <c r="E34" s="162"/>
      <c r="F34" s="162"/>
      <c r="G34" s="162"/>
      <c r="H34" s="162"/>
      <c r="I34" s="162"/>
      <c r="J34" s="162"/>
      <c r="K34" s="163">
        <v>16</v>
      </c>
      <c r="L34" s="164">
        <v>12</v>
      </c>
      <c r="M34" s="164">
        <f>K34-L34</f>
        <v>4</v>
      </c>
    </row>
    <row r="35" spans="1:13" ht="31.5">
      <c r="A35" s="43" t="s">
        <v>102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3"/>
      <c r="L35" s="164"/>
      <c r="M35" s="164"/>
    </row>
    <row r="36" spans="1:13" ht="15.75">
      <c r="A36" s="42" t="s">
        <v>103</v>
      </c>
      <c r="B36" s="162" t="s">
        <v>207</v>
      </c>
      <c r="C36" s="162"/>
      <c r="D36" s="162"/>
      <c r="E36" s="162"/>
      <c r="F36" s="162"/>
      <c r="G36" s="162"/>
      <c r="H36" s="162"/>
      <c r="I36" s="162"/>
      <c r="J36" s="162"/>
      <c r="K36" s="163">
        <v>16</v>
      </c>
      <c r="L36" s="164">
        <v>12</v>
      </c>
      <c r="M36" s="164">
        <f>K36-L36</f>
        <v>4</v>
      </c>
    </row>
    <row r="37" spans="1:13" ht="31.5">
      <c r="A37" s="43" t="s">
        <v>104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3"/>
      <c r="L37" s="164"/>
      <c r="M37" s="164"/>
    </row>
    <row r="38" spans="1:13" ht="15.75">
      <c r="A38" s="42" t="s">
        <v>105</v>
      </c>
      <c r="B38" s="162" t="s">
        <v>106</v>
      </c>
      <c r="C38" s="162"/>
      <c r="D38" s="162"/>
      <c r="E38" s="162"/>
      <c r="F38" s="162"/>
      <c r="G38" s="162"/>
      <c r="H38" s="162"/>
      <c r="I38" s="162"/>
      <c r="J38" s="162"/>
      <c r="K38" s="163">
        <v>16</v>
      </c>
      <c r="L38" s="164">
        <v>12</v>
      </c>
      <c r="M38" s="164">
        <f>K38-L38</f>
        <v>4</v>
      </c>
    </row>
    <row r="39" spans="1:13" ht="15.75">
      <c r="A39" s="43" t="s">
        <v>107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3"/>
      <c r="L39" s="164"/>
      <c r="M39" s="164"/>
    </row>
    <row r="40" spans="1:13" ht="15.75">
      <c r="A40" s="53" t="s">
        <v>108</v>
      </c>
      <c r="B40" s="162" t="s">
        <v>109</v>
      </c>
      <c r="C40" s="162"/>
      <c r="D40" s="162"/>
      <c r="E40" s="162"/>
      <c r="F40" s="162"/>
      <c r="G40" s="162"/>
      <c r="H40" s="162"/>
      <c r="I40" s="162"/>
      <c r="J40" s="162"/>
      <c r="K40" s="163">
        <v>16</v>
      </c>
      <c r="L40" s="164">
        <v>12</v>
      </c>
      <c r="M40" s="164">
        <f>K40-L40</f>
        <v>4</v>
      </c>
    </row>
    <row r="41" spans="1:13" ht="31.5">
      <c r="A41" s="54" t="s">
        <v>110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3"/>
      <c r="L41" s="164"/>
      <c r="M41" s="164"/>
    </row>
    <row r="42" spans="1:13" ht="15.75">
      <c r="A42" s="42" t="s">
        <v>111</v>
      </c>
      <c r="B42" s="162" t="s">
        <v>288</v>
      </c>
      <c r="C42" s="162"/>
      <c r="D42" s="162"/>
      <c r="E42" s="162"/>
      <c r="F42" s="162"/>
      <c r="G42" s="162"/>
      <c r="H42" s="162"/>
      <c r="I42" s="162"/>
      <c r="J42" s="162"/>
      <c r="K42" s="163">
        <v>18</v>
      </c>
      <c r="L42" s="164">
        <v>12</v>
      </c>
      <c r="M42" s="164">
        <f>K42-L42</f>
        <v>6</v>
      </c>
    </row>
    <row r="43" spans="1:13" ht="15.75">
      <c r="A43" s="43" t="s">
        <v>112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3"/>
      <c r="L43" s="164"/>
      <c r="M43" s="164"/>
    </row>
    <row r="44" spans="1:13" ht="15">
      <c r="A44" s="46"/>
      <c r="B44" s="46"/>
      <c r="C44" s="47"/>
      <c r="D44" s="47"/>
      <c r="E44" s="47"/>
      <c r="F44" s="47"/>
      <c r="G44" s="47"/>
      <c r="H44" s="47"/>
      <c r="I44" s="47"/>
      <c r="J44" s="46"/>
      <c r="K44" s="48">
        <f>SUM(K30:K43)</f>
        <v>112</v>
      </c>
      <c r="L44" s="48">
        <f>SUM(L30:L43)</f>
        <v>84</v>
      </c>
      <c r="M44" s="48">
        <f>SUM(M30:M43)</f>
        <v>28</v>
      </c>
    </row>
  </sheetData>
  <mergeCells count="47">
    <mergeCell ref="M40:M41"/>
    <mergeCell ref="B42:J43"/>
    <mergeCell ref="K42:K43"/>
    <mergeCell ref="L42:L43"/>
    <mergeCell ref="M42:M43"/>
    <mergeCell ref="B40:J41"/>
    <mergeCell ref="K40:K41"/>
    <mergeCell ref="L40:L41"/>
    <mergeCell ref="M36:M37"/>
    <mergeCell ref="B38:J39"/>
    <mergeCell ref="K38:K39"/>
    <mergeCell ref="L38:L39"/>
    <mergeCell ref="M38:M39"/>
    <mergeCell ref="B36:J37"/>
    <mergeCell ref="K36:K37"/>
    <mergeCell ref="L36:L37"/>
    <mergeCell ref="M32:M33"/>
    <mergeCell ref="B34:J35"/>
    <mergeCell ref="K34:K35"/>
    <mergeCell ref="L34:L35"/>
    <mergeCell ref="M34:M35"/>
    <mergeCell ref="B32:J33"/>
    <mergeCell ref="K32:K33"/>
    <mergeCell ref="L32:L33"/>
    <mergeCell ref="M30:M31"/>
    <mergeCell ref="B24:G24"/>
    <mergeCell ref="H25:M25"/>
    <mergeCell ref="H23:M23"/>
    <mergeCell ref="B26:G26"/>
    <mergeCell ref="A28:M28"/>
    <mergeCell ref="B29:J29"/>
    <mergeCell ref="B30:J31"/>
    <mergeCell ref="K30:K31"/>
    <mergeCell ref="L30:L31"/>
    <mergeCell ref="B1:M1"/>
    <mergeCell ref="B4:M4"/>
    <mergeCell ref="B5:M5"/>
    <mergeCell ref="H13:M13"/>
    <mergeCell ref="B14:G14"/>
    <mergeCell ref="H11:M11"/>
    <mergeCell ref="H17:M17"/>
    <mergeCell ref="B18:G18"/>
    <mergeCell ref="H19:M19"/>
    <mergeCell ref="H15:M15"/>
    <mergeCell ref="B22:G22"/>
    <mergeCell ref="B16:G16"/>
    <mergeCell ref="B20:G20"/>
  </mergeCells>
  <pageMargins left="0.7" right="0.7" top="0.75" bottom="0.75" header="0.51180555555555496" footer="0.51180555555555496"/>
  <pageSetup paperSize="9" scale="85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558ED5"/>
  </sheetPr>
  <dimension ref="A1:AMK45"/>
  <sheetViews>
    <sheetView zoomScale="70" zoomScaleNormal="70" workbookViewId="0"/>
  </sheetViews>
  <sheetFormatPr defaultRowHeight="12.75"/>
  <cols>
    <col min="1" max="1" width="22.5703125" style="1" customWidth="1"/>
    <col min="2" max="3" width="5" style="1" customWidth="1"/>
    <col min="4" max="5" width="6" style="1" customWidth="1"/>
    <col min="6" max="6" width="7.28515625" style="1" customWidth="1"/>
    <col min="7" max="7" width="6.5703125" style="1" customWidth="1"/>
    <col min="8" max="8" width="10.5703125" style="1" customWidth="1"/>
    <col min="9" max="9" width="9.28515625" style="1" customWidth="1"/>
    <col min="10" max="10" width="7.5703125" style="1" customWidth="1"/>
    <col min="11" max="11" width="14.85546875" style="1" customWidth="1"/>
    <col min="12" max="12" width="12.28515625" style="1" customWidth="1"/>
    <col min="13" max="13" width="15.42578125" style="1" customWidth="1"/>
    <col min="14" max="1025" width="9.140625" style="1" customWidth="1"/>
  </cols>
  <sheetData>
    <row r="1" spans="1:13" ht="20.25">
      <c r="A1" s="2" t="s">
        <v>274</v>
      </c>
      <c r="B1" s="149" t="s">
        <v>113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390</v>
      </c>
      <c r="B2" s="36"/>
    </row>
    <row r="3" spans="1:13">
      <c r="A3" s="38"/>
      <c r="B3" s="36"/>
      <c r="C3" s="37"/>
    </row>
    <row r="4" spans="1:13" ht="15.75">
      <c r="A4" s="5" t="s">
        <v>2</v>
      </c>
      <c r="B4" s="150" t="s">
        <v>277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5" t="s">
        <v>33</v>
      </c>
      <c r="B5" s="150">
        <v>25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>
      <c r="A6" s="38"/>
      <c r="B6" s="36"/>
      <c r="C6" s="37"/>
      <c r="J6" s="36"/>
    </row>
    <row r="7" spans="1:13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ht="35.1" customHeight="1" thickBot="1">
      <c r="A11" s="18">
        <v>45569</v>
      </c>
      <c r="B11" s="19"/>
      <c r="C11" s="19"/>
      <c r="D11" s="19"/>
      <c r="E11" s="19"/>
      <c r="F11" s="19"/>
      <c r="G11" s="19"/>
      <c r="H11" s="152" t="s">
        <v>311</v>
      </c>
      <c r="I11" s="152"/>
      <c r="J11" s="152"/>
      <c r="K11" s="152"/>
      <c r="L11" s="152"/>
      <c r="M11" s="152"/>
    </row>
    <row r="12" spans="1:13" ht="35.1" customHeight="1" thickBot="1">
      <c r="A12" s="18">
        <v>45570</v>
      </c>
      <c r="B12" s="152" t="s">
        <v>331</v>
      </c>
      <c r="C12" s="152"/>
      <c r="D12" s="152"/>
      <c r="E12" s="152"/>
      <c r="F12" s="152"/>
      <c r="G12" s="152"/>
      <c r="H12" s="19"/>
      <c r="I12" s="19"/>
      <c r="J12" s="19"/>
      <c r="K12" s="19"/>
      <c r="L12" s="19"/>
      <c r="M12" s="17"/>
    </row>
    <row r="13" spans="1:13" ht="35.1" customHeight="1" thickBot="1">
      <c r="A13" s="18">
        <v>45583</v>
      </c>
      <c r="B13" s="19"/>
      <c r="C13" s="19"/>
      <c r="D13" s="19"/>
      <c r="E13" s="19"/>
      <c r="F13" s="19"/>
      <c r="G13" s="19"/>
      <c r="H13" s="141" t="s">
        <v>332</v>
      </c>
      <c r="I13" s="141"/>
      <c r="J13" s="141"/>
      <c r="K13" s="141"/>
      <c r="L13" s="141"/>
      <c r="M13" s="141"/>
    </row>
    <row r="14" spans="1:13" ht="32.25" customHeight="1" thickBot="1">
      <c r="A14" s="18">
        <v>45584</v>
      </c>
      <c r="B14" s="141" t="s">
        <v>333</v>
      </c>
      <c r="C14" s="141"/>
      <c r="D14" s="141"/>
      <c r="E14" s="141"/>
      <c r="F14" s="141"/>
      <c r="G14" s="141"/>
      <c r="H14" s="19"/>
      <c r="I14" s="19"/>
      <c r="J14" s="19"/>
      <c r="K14" s="19"/>
      <c r="L14" s="19"/>
      <c r="M14" s="17"/>
    </row>
    <row r="15" spans="1:13" ht="32.25" customHeight="1" thickBot="1">
      <c r="A15" s="18">
        <v>45590</v>
      </c>
      <c r="B15" s="19"/>
      <c r="C15" s="19"/>
      <c r="D15" s="19"/>
      <c r="E15" s="19"/>
      <c r="F15" s="19"/>
      <c r="G15" s="19"/>
      <c r="H15" s="141" t="s">
        <v>334</v>
      </c>
      <c r="I15" s="141"/>
      <c r="J15" s="141"/>
      <c r="K15" s="141"/>
      <c r="L15" s="141"/>
      <c r="M15" s="141"/>
    </row>
    <row r="16" spans="1:13" ht="32.25" customHeight="1" thickBot="1">
      <c r="A16" s="18">
        <v>45591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7"/>
    </row>
    <row r="17" spans="1:14" ht="32.25" customHeight="1" thickBot="1">
      <c r="A17" s="18">
        <v>45597</v>
      </c>
      <c r="B17" s="19"/>
      <c r="C17" s="19"/>
      <c r="D17" s="19"/>
      <c r="E17" s="19"/>
      <c r="F17" s="19"/>
      <c r="G17" s="19"/>
      <c r="H17" s="152" t="s">
        <v>312</v>
      </c>
      <c r="I17" s="152"/>
      <c r="J17" s="152"/>
      <c r="K17" s="152"/>
      <c r="L17" s="152"/>
      <c r="M17" s="152"/>
    </row>
    <row r="18" spans="1:14" ht="32.25" customHeight="1" thickBot="1">
      <c r="A18" s="18">
        <v>45598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7"/>
    </row>
    <row r="19" spans="1:14" ht="32.25" customHeight="1" thickBot="1">
      <c r="A19" s="18">
        <v>45611</v>
      </c>
      <c r="B19" s="19"/>
      <c r="C19" s="19"/>
      <c r="D19" s="19"/>
      <c r="E19" s="19"/>
      <c r="F19" s="19"/>
      <c r="G19" s="19"/>
      <c r="H19" s="141" t="s">
        <v>335</v>
      </c>
      <c r="I19" s="141"/>
      <c r="J19" s="141"/>
      <c r="K19" s="141"/>
      <c r="L19" s="141"/>
      <c r="M19" s="141"/>
    </row>
    <row r="20" spans="1:14" ht="32.25" customHeight="1" thickBot="1">
      <c r="A20" s="18">
        <v>45612</v>
      </c>
      <c r="B20" s="152" t="s">
        <v>331</v>
      </c>
      <c r="C20" s="152"/>
      <c r="D20" s="152"/>
      <c r="E20" s="152"/>
      <c r="F20" s="152"/>
      <c r="G20" s="152"/>
      <c r="H20" s="19"/>
      <c r="I20" s="19"/>
      <c r="J20" s="19"/>
      <c r="K20" s="19"/>
      <c r="L20" s="19"/>
      <c r="M20" s="17"/>
    </row>
    <row r="21" spans="1:14" ht="32.25" customHeight="1" thickBot="1">
      <c r="A21" s="18">
        <v>45625</v>
      </c>
      <c r="B21" s="19"/>
      <c r="C21" s="19"/>
      <c r="D21" s="19"/>
      <c r="E21" s="19"/>
      <c r="F21" s="19"/>
      <c r="G21" s="19"/>
      <c r="H21" s="141" t="s">
        <v>335</v>
      </c>
      <c r="I21" s="141"/>
      <c r="J21" s="141"/>
      <c r="K21" s="141"/>
      <c r="L21" s="141"/>
      <c r="M21" s="141"/>
    </row>
    <row r="22" spans="1:14" ht="32.25" customHeight="1" thickBot="1">
      <c r="A22" s="18">
        <v>45626</v>
      </c>
      <c r="B22" s="19"/>
      <c r="C22" s="19"/>
      <c r="D22" s="19"/>
      <c r="E22" s="19"/>
      <c r="F22" s="19"/>
      <c r="H22" s="19"/>
      <c r="I22" s="19"/>
      <c r="J22" s="19"/>
      <c r="K22" s="19"/>
      <c r="L22" s="19"/>
      <c r="M22" s="17"/>
    </row>
    <row r="23" spans="1:14" ht="38.25" customHeight="1" thickBot="1">
      <c r="A23" s="18">
        <v>45273</v>
      </c>
      <c r="B23" s="19"/>
      <c r="C23" s="19"/>
      <c r="D23" s="19"/>
      <c r="E23" s="19"/>
      <c r="F23" s="19"/>
      <c r="G23" s="19"/>
      <c r="H23" s="143" t="s">
        <v>336</v>
      </c>
      <c r="I23" s="144"/>
      <c r="J23" s="144"/>
      <c r="K23" s="145"/>
      <c r="L23" s="19"/>
      <c r="M23" s="17"/>
    </row>
    <row r="24" spans="1:14" ht="38.25" customHeight="1" thickBot="1">
      <c r="A24" s="18">
        <v>45274</v>
      </c>
      <c r="B24" s="141" t="s">
        <v>333</v>
      </c>
      <c r="C24" s="141"/>
      <c r="D24" s="141"/>
      <c r="E24" s="141"/>
      <c r="F24" s="141"/>
      <c r="G24" s="141"/>
      <c r="H24" s="19"/>
      <c r="I24" s="19"/>
      <c r="J24" s="19"/>
      <c r="K24" s="19"/>
      <c r="L24" s="19"/>
      <c r="M24" s="17"/>
    </row>
    <row r="25" spans="1:14" ht="32.25" customHeight="1" thickBot="1">
      <c r="A25" s="18">
        <v>45646</v>
      </c>
      <c r="B25" s="19"/>
      <c r="C25" s="19"/>
      <c r="D25" s="19"/>
      <c r="E25" s="19"/>
      <c r="F25" s="19"/>
      <c r="G25" s="19"/>
      <c r="H25" s="141" t="s">
        <v>365</v>
      </c>
      <c r="I25" s="141"/>
      <c r="J25" s="141"/>
      <c r="K25" s="141"/>
      <c r="L25" s="141"/>
      <c r="M25" s="141"/>
    </row>
    <row r="26" spans="1:14" ht="32.25" customHeight="1" thickBot="1">
      <c r="A26" s="20">
        <v>45647</v>
      </c>
      <c r="B26" s="141" t="s">
        <v>337</v>
      </c>
      <c r="C26" s="141"/>
      <c r="D26" s="141"/>
      <c r="E26" s="141"/>
      <c r="F26" s="141"/>
      <c r="G26" s="141"/>
      <c r="H26" s="21"/>
      <c r="I26" s="21"/>
      <c r="J26" s="21"/>
      <c r="K26" s="21"/>
      <c r="L26" s="21"/>
      <c r="M26" s="50"/>
    </row>
    <row r="27" spans="1:14" ht="45" customHeight="1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16"/>
    </row>
    <row r="28" spans="1:14" ht="45" customHeight="1"/>
    <row r="29" spans="1:14" ht="15.75">
      <c r="A29" s="157" t="s">
        <v>4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</row>
    <row r="30" spans="1:14" ht="31.5">
      <c r="A30" s="39" t="s">
        <v>5</v>
      </c>
      <c r="B30" s="165" t="s">
        <v>6</v>
      </c>
      <c r="C30" s="165"/>
      <c r="D30" s="165"/>
      <c r="E30" s="165"/>
      <c r="F30" s="165"/>
      <c r="G30" s="165"/>
      <c r="H30" s="165"/>
      <c r="I30" s="165"/>
      <c r="J30" s="165"/>
      <c r="K30" s="40" t="s">
        <v>7</v>
      </c>
      <c r="L30" s="40" t="s">
        <v>8</v>
      </c>
      <c r="M30" s="41" t="s">
        <v>9</v>
      </c>
    </row>
    <row r="31" spans="1:14" ht="15.75">
      <c r="A31" s="42" t="s">
        <v>55</v>
      </c>
      <c r="B31" s="162" t="s">
        <v>99</v>
      </c>
      <c r="C31" s="162"/>
      <c r="D31" s="162"/>
      <c r="E31" s="162"/>
      <c r="F31" s="162"/>
      <c r="G31" s="162"/>
      <c r="H31" s="162"/>
      <c r="I31" s="162"/>
      <c r="J31" s="162"/>
      <c r="K31" s="163">
        <v>16</v>
      </c>
      <c r="L31" s="164">
        <v>12</v>
      </c>
      <c r="M31" s="164">
        <f>K31-L31</f>
        <v>4</v>
      </c>
    </row>
    <row r="32" spans="1:14" ht="31.5">
      <c r="A32" s="51" t="s">
        <v>57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3"/>
      <c r="L32" s="164"/>
      <c r="M32" s="164"/>
      <c r="N32" s="1" t="s">
        <v>69</v>
      </c>
    </row>
    <row r="33" spans="1:14" ht="15.75">
      <c r="A33" s="42" t="s">
        <v>278</v>
      </c>
      <c r="B33" s="162" t="s">
        <v>47</v>
      </c>
      <c r="C33" s="162"/>
      <c r="D33" s="162"/>
      <c r="E33" s="162"/>
      <c r="F33" s="162"/>
      <c r="G33" s="162"/>
      <c r="H33" s="162"/>
      <c r="I33" s="162"/>
      <c r="J33" s="162"/>
      <c r="K33" s="163">
        <v>16</v>
      </c>
      <c r="L33" s="164">
        <v>16</v>
      </c>
      <c r="M33" s="164">
        <f>K33-L33</f>
        <v>0</v>
      </c>
      <c r="N33" s="1" t="s">
        <v>69</v>
      </c>
    </row>
    <row r="34" spans="1:14" ht="47.25">
      <c r="A34" s="43" t="s">
        <v>279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3"/>
      <c r="L34" s="164"/>
      <c r="M34" s="164"/>
    </row>
    <row r="35" spans="1:14" ht="15.75">
      <c r="A35" s="42" t="s">
        <v>114</v>
      </c>
      <c r="B35" s="162" t="s">
        <v>115</v>
      </c>
      <c r="C35" s="162"/>
      <c r="D35" s="162"/>
      <c r="E35" s="162"/>
      <c r="F35" s="162"/>
      <c r="G35" s="162"/>
      <c r="H35" s="162"/>
      <c r="I35" s="162"/>
      <c r="J35" s="162"/>
      <c r="K35" s="163">
        <v>18</v>
      </c>
      <c r="L35" s="164">
        <v>12</v>
      </c>
      <c r="M35" s="164">
        <f>K35-L35</f>
        <v>6</v>
      </c>
      <c r="N35" s="1" t="s">
        <v>69</v>
      </c>
    </row>
    <row r="36" spans="1:14" ht="31.5">
      <c r="A36" s="43" t="s">
        <v>116</v>
      </c>
      <c r="B36" s="162"/>
      <c r="C36" s="162"/>
      <c r="D36" s="162"/>
      <c r="E36" s="162"/>
      <c r="F36" s="162"/>
      <c r="G36" s="162"/>
      <c r="H36" s="162"/>
      <c r="I36" s="162"/>
      <c r="J36" s="162"/>
      <c r="K36" s="163"/>
      <c r="L36" s="164"/>
      <c r="M36" s="164"/>
    </row>
    <row r="37" spans="1:14" ht="15.75">
      <c r="A37" s="42" t="s">
        <v>117</v>
      </c>
      <c r="B37" s="162" t="s">
        <v>118</v>
      </c>
      <c r="C37" s="162"/>
      <c r="D37" s="162"/>
      <c r="E37" s="162"/>
      <c r="F37" s="162"/>
      <c r="G37" s="162"/>
      <c r="H37" s="162"/>
      <c r="I37" s="162"/>
      <c r="J37" s="162"/>
      <c r="K37" s="163">
        <v>18</v>
      </c>
      <c r="L37" s="164">
        <v>12</v>
      </c>
      <c r="M37" s="164">
        <f>K37-L37</f>
        <v>6</v>
      </c>
      <c r="N37" s="1" t="s">
        <v>69</v>
      </c>
    </row>
    <row r="38" spans="1:14" ht="31.5">
      <c r="A38" s="43" t="s">
        <v>119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3"/>
      <c r="L38" s="164"/>
      <c r="M38" s="164"/>
    </row>
    <row r="39" spans="1:14" ht="15.75">
      <c r="A39" s="42" t="s">
        <v>280</v>
      </c>
      <c r="B39" s="162" t="s">
        <v>268</v>
      </c>
      <c r="C39" s="162"/>
      <c r="D39" s="162"/>
      <c r="E39" s="162"/>
      <c r="F39" s="162"/>
      <c r="G39" s="162"/>
      <c r="H39" s="162"/>
      <c r="I39" s="162"/>
      <c r="J39" s="162"/>
      <c r="K39" s="163">
        <v>16</v>
      </c>
      <c r="L39" s="164">
        <v>12</v>
      </c>
      <c r="M39" s="164">
        <f>K39-L39</f>
        <v>4</v>
      </c>
    </row>
    <row r="40" spans="1:14" ht="31.5">
      <c r="A40" s="43" t="s">
        <v>281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3"/>
      <c r="L40" s="164"/>
      <c r="M40" s="164"/>
    </row>
    <row r="41" spans="1:14" ht="15.75">
      <c r="A41" s="42" t="s">
        <v>71</v>
      </c>
      <c r="B41" s="162" t="s">
        <v>72</v>
      </c>
      <c r="C41" s="162"/>
      <c r="D41" s="162"/>
      <c r="E41" s="162"/>
      <c r="F41" s="162"/>
      <c r="G41" s="162"/>
      <c r="H41" s="162"/>
      <c r="I41" s="162"/>
      <c r="J41" s="162"/>
      <c r="K41" s="163">
        <v>12</v>
      </c>
      <c r="L41" s="164">
        <v>12</v>
      </c>
      <c r="M41" s="164">
        <f>K41-L41</f>
        <v>0</v>
      </c>
      <c r="N41" s="1" t="s">
        <v>69</v>
      </c>
    </row>
    <row r="42" spans="1:14" ht="15.75">
      <c r="A42" s="43" t="s">
        <v>73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3"/>
      <c r="L42" s="164"/>
      <c r="M42" s="164"/>
    </row>
    <row r="43" spans="1:14" ht="15.75">
      <c r="A43" s="42" t="s">
        <v>74</v>
      </c>
      <c r="B43" s="162" t="s">
        <v>75</v>
      </c>
      <c r="C43" s="162"/>
      <c r="D43" s="162"/>
      <c r="E43" s="162"/>
      <c r="F43" s="162"/>
      <c r="G43" s="162"/>
      <c r="H43" s="162"/>
      <c r="I43" s="162"/>
      <c r="J43" s="162"/>
      <c r="K43" s="163">
        <v>0</v>
      </c>
      <c r="L43" s="164">
        <v>0</v>
      </c>
      <c r="M43" s="164">
        <f>K43-L43</f>
        <v>0</v>
      </c>
    </row>
    <row r="44" spans="1:14" ht="31.5">
      <c r="A44" s="43" t="s">
        <v>76</v>
      </c>
      <c r="B44" s="162"/>
      <c r="C44" s="162"/>
      <c r="D44" s="162"/>
      <c r="E44" s="162"/>
      <c r="F44" s="162"/>
      <c r="G44" s="162"/>
      <c r="H44" s="162"/>
      <c r="I44" s="162"/>
      <c r="J44" s="162"/>
      <c r="K44" s="163"/>
      <c r="L44" s="164"/>
      <c r="M44" s="164"/>
    </row>
    <row r="45" spans="1:14" ht="15">
      <c r="A45" s="46"/>
      <c r="B45" s="46"/>
      <c r="C45" s="47"/>
      <c r="D45" s="47"/>
      <c r="E45" s="47"/>
      <c r="F45" s="47"/>
      <c r="G45" s="47"/>
      <c r="H45" s="47"/>
      <c r="I45" s="47"/>
      <c r="J45" s="46"/>
      <c r="K45" s="48">
        <f>SUM(K31:K44)</f>
        <v>96</v>
      </c>
      <c r="L45" s="48">
        <f>SUM(L31:L44)</f>
        <v>76</v>
      </c>
      <c r="M45" s="48">
        <f>SUM(M31:M44)</f>
        <v>20</v>
      </c>
    </row>
  </sheetData>
  <mergeCells count="46">
    <mergeCell ref="H19:M19"/>
    <mergeCell ref="B20:G20"/>
    <mergeCell ref="H21:M21"/>
    <mergeCell ref="H25:M25"/>
    <mergeCell ref="B26:G26"/>
    <mergeCell ref="B24:G24"/>
    <mergeCell ref="H23:K23"/>
    <mergeCell ref="B33:J34"/>
    <mergeCell ref="K33:K34"/>
    <mergeCell ref="A29:M29"/>
    <mergeCell ref="B30:J30"/>
    <mergeCell ref="B31:J32"/>
    <mergeCell ref="K31:K32"/>
    <mergeCell ref="L31:L32"/>
    <mergeCell ref="M31:M32"/>
    <mergeCell ref="L33:L34"/>
    <mergeCell ref="M33:M34"/>
    <mergeCell ref="B39:J40"/>
    <mergeCell ref="K39:K40"/>
    <mergeCell ref="L39:L40"/>
    <mergeCell ref="M39:M40"/>
    <mergeCell ref="B35:J36"/>
    <mergeCell ref="K35:K36"/>
    <mergeCell ref="L35:L36"/>
    <mergeCell ref="M35:M36"/>
    <mergeCell ref="B37:J38"/>
    <mergeCell ref="K37:K38"/>
    <mergeCell ref="L37:L38"/>
    <mergeCell ref="M37:M38"/>
    <mergeCell ref="B41:J42"/>
    <mergeCell ref="K41:K42"/>
    <mergeCell ref="L41:L42"/>
    <mergeCell ref="M41:M42"/>
    <mergeCell ref="B43:J44"/>
    <mergeCell ref="K43:K44"/>
    <mergeCell ref="L43:L44"/>
    <mergeCell ref="M43:M44"/>
    <mergeCell ref="H17:M17"/>
    <mergeCell ref="B1:M1"/>
    <mergeCell ref="B4:M4"/>
    <mergeCell ref="B5:M5"/>
    <mergeCell ref="H11:M11"/>
    <mergeCell ref="H15:M15"/>
    <mergeCell ref="H13:M13"/>
    <mergeCell ref="B14:G14"/>
    <mergeCell ref="B12:G12"/>
  </mergeCells>
  <pageMargins left="0.70833333333333304" right="0.70833333333333304" top="0.55138888888888904" bottom="0.55138888888888904" header="0.51180555555555496" footer="0.51180555555555496"/>
  <pageSetup paperSize="9" scale="85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3D69B"/>
  </sheetPr>
  <dimension ref="A1:AMK45"/>
  <sheetViews>
    <sheetView topLeftCell="A4" zoomScale="70" zoomScaleNormal="70" workbookViewId="0">
      <selection activeCell="B24" sqref="B24:G24"/>
    </sheetView>
  </sheetViews>
  <sheetFormatPr defaultRowHeight="12.75"/>
  <cols>
    <col min="1" max="1" width="44.85546875" style="1" customWidth="1"/>
    <col min="2" max="7" width="8" style="1" customWidth="1"/>
    <col min="8" max="10" width="10.7109375" style="1" customWidth="1"/>
    <col min="11" max="11" width="10.5703125" style="1" customWidth="1"/>
    <col min="12" max="12" width="12.140625" style="1" customWidth="1"/>
    <col min="13" max="13" width="15.42578125" style="1" customWidth="1"/>
    <col min="14" max="14" width="16.7109375" style="57" customWidth="1"/>
    <col min="15" max="1025" width="9.140625" style="1" customWidth="1"/>
  </cols>
  <sheetData>
    <row r="1" spans="1:13" ht="20.25">
      <c r="A1" s="2" t="s">
        <v>120</v>
      </c>
      <c r="B1" s="149" t="s">
        <v>121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5.75">
      <c r="A2" s="3" t="s">
        <v>309</v>
      </c>
      <c r="B2" s="36"/>
      <c r="C2" s="37"/>
    </row>
    <row r="3" spans="1:13" ht="7.5" customHeight="1">
      <c r="C3" s="37"/>
    </row>
    <row r="4" spans="1:13" ht="15.75">
      <c r="A4" s="5" t="s">
        <v>2</v>
      </c>
      <c r="B4" s="150" t="s">
        <v>275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5" t="s">
        <v>33</v>
      </c>
      <c r="B5" s="150">
        <v>41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 ht="7.5" customHeight="1">
      <c r="A6" s="36"/>
      <c r="J6" s="36"/>
    </row>
    <row r="7" spans="1:13" s="1" customFormat="1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3" s="1" customFormat="1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3" s="1" customFormat="1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3" s="1" customFormat="1" ht="4.5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3" s="1" customFormat="1" ht="24.75" customHeight="1" thickBot="1">
      <c r="A11" s="18">
        <v>45562</v>
      </c>
      <c r="B11" s="19"/>
      <c r="C11" s="19"/>
      <c r="D11" s="19"/>
      <c r="E11" s="19"/>
      <c r="F11" s="19"/>
      <c r="G11" s="19"/>
      <c r="H11" s="143" t="s">
        <v>338</v>
      </c>
      <c r="I11" s="144"/>
      <c r="J11" s="144"/>
      <c r="K11" s="145"/>
      <c r="L11" s="19"/>
      <c r="M11" s="17"/>
    </row>
    <row r="12" spans="1:13" s="1" customFormat="1" ht="24.75" customHeight="1" thickBot="1">
      <c r="A12" s="18">
        <v>45563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s="1" customFormat="1" ht="30" customHeight="1" thickBot="1">
      <c r="A13" s="18">
        <v>45576</v>
      </c>
      <c r="B13" s="19"/>
      <c r="C13" s="19"/>
      <c r="D13" s="19"/>
      <c r="E13" s="19"/>
      <c r="F13" s="19"/>
      <c r="G13" s="17"/>
      <c r="H13" s="141" t="s">
        <v>339</v>
      </c>
      <c r="I13" s="141"/>
      <c r="J13" s="141"/>
      <c r="K13" s="141"/>
      <c r="L13" s="141"/>
      <c r="M13" s="141"/>
    </row>
    <row r="14" spans="1:13" s="1" customFormat="1" ht="24.75" customHeight="1" thickBot="1">
      <c r="A14" s="18">
        <v>45577</v>
      </c>
      <c r="B14" s="141" t="s">
        <v>340</v>
      </c>
      <c r="C14" s="141"/>
      <c r="D14" s="141"/>
      <c r="E14" s="141"/>
      <c r="F14" s="141"/>
      <c r="G14" s="141"/>
      <c r="H14" s="19"/>
      <c r="I14" s="19"/>
      <c r="J14" s="19"/>
      <c r="K14" s="19"/>
      <c r="L14" s="19"/>
      <c r="M14" s="17"/>
    </row>
    <row r="15" spans="1:13" s="1" customFormat="1" ht="24.75" customHeight="1" thickBot="1">
      <c r="A15" s="18">
        <v>45590</v>
      </c>
      <c r="B15" s="19"/>
      <c r="C15" s="19"/>
      <c r="D15" s="19"/>
      <c r="E15" s="19"/>
      <c r="F15" s="19"/>
      <c r="G15" s="19"/>
      <c r="H15" s="141" t="s">
        <v>341</v>
      </c>
      <c r="I15" s="141"/>
      <c r="J15" s="141"/>
      <c r="K15" s="141"/>
      <c r="L15" s="141"/>
      <c r="M15" s="141"/>
    </row>
    <row r="16" spans="1:13" s="1" customFormat="1" ht="24.75" customHeight="1" thickBot="1">
      <c r="A16" s="18">
        <v>45591</v>
      </c>
      <c r="B16" s="141" t="s">
        <v>342</v>
      </c>
      <c r="C16" s="141"/>
      <c r="D16" s="141"/>
      <c r="E16" s="141"/>
      <c r="F16" s="141"/>
      <c r="G16" s="141"/>
      <c r="H16" s="56"/>
      <c r="I16" s="56"/>
      <c r="J16" s="56"/>
      <c r="K16" s="56"/>
      <c r="L16" s="56"/>
      <c r="M16" s="58"/>
    </row>
    <row r="17" spans="1:14" ht="24.75" customHeight="1" thickBot="1">
      <c r="A17" s="18">
        <v>45604</v>
      </c>
      <c r="B17" s="19"/>
      <c r="C17" s="19"/>
      <c r="D17" s="19"/>
      <c r="E17" s="19"/>
      <c r="F17" s="19"/>
      <c r="G17" s="19"/>
      <c r="H17" s="141" t="s">
        <v>514</v>
      </c>
      <c r="I17" s="141"/>
      <c r="J17" s="141"/>
      <c r="K17" s="141"/>
      <c r="L17" s="141"/>
      <c r="M17" s="141"/>
    </row>
    <row r="18" spans="1:14" s="1" customFormat="1" ht="24.75" customHeight="1" thickBot="1">
      <c r="A18" s="18">
        <v>45605</v>
      </c>
      <c r="B18" s="141" t="s">
        <v>343</v>
      </c>
      <c r="C18" s="141"/>
      <c r="D18" s="141"/>
      <c r="E18" s="141"/>
      <c r="F18" s="141"/>
      <c r="G18" s="141"/>
      <c r="H18" s="19"/>
      <c r="I18" s="19"/>
      <c r="J18" s="19"/>
      <c r="K18" s="19"/>
      <c r="L18" s="19"/>
      <c r="M18" s="17"/>
    </row>
    <row r="19" spans="1:14" s="1" customFormat="1" ht="24.75" customHeight="1" thickBot="1">
      <c r="A19" s="18">
        <v>45618</v>
      </c>
      <c r="B19" s="19"/>
      <c r="C19" s="19"/>
      <c r="D19" s="19"/>
      <c r="E19" s="19"/>
      <c r="F19" s="19"/>
      <c r="G19" s="19"/>
      <c r="H19" s="141" t="s">
        <v>344</v>
      </c>
      <c r="I19" s="141"/>
      <c r="J19" s="141"/>
      <c r="K19" s="141"/>
      <c r="L19" s="141"/>
      <c r="M19" s="141"/>
    </row>
    <row r="20" spans="1:14" s="1" customFormat="1" ht="24.75" customHeight="1" thickBot="1">
      <c r="A20" s="18">
        <v>45619</v>
      </c>
      <c r="B20" s="141" t="s">
        <v>297</v>
      </c>
      <c r="C20" s="141"/>
      <c r="D20" s="141"/>
      <c r="E20" s="141"/>
      <c r="F20" s="141"/>
      <c r="G20" s="141"/>
      <c r="H20" s="19"/>
      <c r="I20" s="19"/>
      <c r="J20" s="19"/>
      <c r="K20" s="19"/>
      <c r="L20" s="19"/>
      <c r="M20" s="17"/>
    </row>
    <row r="21" spans="1:14" s="1" customFormat="1" ht="24.75" customHeight="1" thickBot="1">
      <c r="A21" s="18">
        <v>45632</v>
      </c>
      <c r="B21" s="19"/>
      <c r="C21" s="19"/>
      <c r="D21" s="19"/>
      <c r="E21" s="19"/>
      <c r="F21" s="19"/>
      <c r="G21" s="19"/>
      <c r="H21" s="141" t="s">
        <v>339</v>
      </c>
      <c r="I21" s="141"/>
      <c r="J21" s="141"/>
      <c r="K21" s="141"/>
      <c r="L21" s="141"/>
      <c r="M21" s="141"/>
    </row>
    <row r="22" spans="1:14" s="1" customFormat="1" ht="24.75" customHeight="1" thickBot="1">
      <c r="A22" s="18">
        <v>45633</v>
      </c>
      <c r="B22" s="141" t="s">
        <v>345</v>
      </c>
      <c r="C22" s="141"/>
      <c r="D22" s="141"/>
      <c r="E22" s="141"/>
      <c r="F22" s="141"/>
      <c r="G22" s="141"/>
      <c r="H22" s="19"/>
      <c r="I22" s="19"/>
      <c r="J22" s="19"/>
      <c r="K22" s="19"/>
      <c r="L22" s="19"/>
      <c r="M22" s="17"/>
    </row>
    <row r="23" spans="1:14" s="1" customFormat="1" ht="24.75" customHeight="1" thickBot="1">
      <c r="A23" s="18">
        <v>45646</v>
      </c>
      <c r="B23" s="19"/>
      <c r="C23" s="19"/>
      <c r="D23" s="19"/>
      <c r="E23" s="19"/>
      <c r="F23" s="19"/>
      <c r="G23" s="19"/>
      <c r="H23" s="141" t="s">
        <v>338</v>
      </c>
      <c r="I23" s="141"/>
      <c r="J23" s="141"/>
      <c r="K23" s="141"/>
      <c r="L23" s="141"/>
      <c r="M23" s="141"/>
    </row>
    <row r="24" spans="1:14" s="1" customFormat="1" ht="24.75" customHeight="1" thickBot="1">
      <c r="A24" s="20">
        <v>45647</v>
      </c>
      <c r="B24" s="141" t="s">
        <v>342</v>
      </c>
      <c r="C24" s="141"/>
      <c r="D24" s="141"/>
      <c r="E24" s="141"/>
      <c r="F24" s="141"/>
      <c r="G24" s="141"/>
      <c r="H24" s="21"/>
      <c r="I24" s="21"/>
      <c r="J24" s="21"/>
      <c r="K24" s="21"/>
      <c r="L24" s="21"/>
      <c r="M24" s="50"/>
    </row>
    <row r="25" spans="1:14" ht="7.5" customHeight="1"/>
    <row r="26" spans="1:14" s="24" customFormat="1">
      <c r="A26" s="142" t="s">
        <v>4</v>
      </c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59"/>
    </row>
    <row r="27" spans="1:14" s="24" customFormat="1" ht="25.5">
      <c r="A27" s="25" t="s">
        <v>5</v>
      </c>
      <c r="B27" s="146" t="s">
        <v>6</v>
      </c>
      <c r="C27" s="146"/>
      <c r="D27" s="146"/>
      <c r="E27" s="146"/>
      <c r="F27" s="146"/>
      <c r="G27" s="146"/>
      <c r="H27" s="146"/>
      <c r="I27" s="146"/>
      <c r="J27" s="146"/>
      <c r="K27" s="27" t="s">
        <v>7</v>
      </c>
      <c r="L27" s="27" t="s">
        <v>8</v>
      </c>
      <c r="M27" s="28" t="s">
        <v>9</v>
      </c>
      <c r="N27" s="59"/>
    </row>
    <row r="28" spans="1:14" s="24" customFormat="1" ht="18.2" customHeight="1">
      <c r="A28" s="30" t="s">
        <v>122</v>
      </c>
      <c r="B28" s="147" t="s">
        <v>123</v>
      </c>
      <c r="C28" s="147"/>
      <c r="D28" s="147"/>
      <c r="E28" s="147"/>
      <c r="F28" s="147"/>
      <c r="G28" s="147"/>
      <c r="H28" s="147"/>
      <c r="I28" s="147"/>
      <c r="J28" s="147"/>
      <c r="K28" s="166">
        <v>12</v>
      </c>
      <c r="L28" s="140">
        <v>12</v>
      </c>
      <c r="M28" s="140">
        <f>K28-L28</f>
        <v>0</v>
      </c>
      <c r="N28" s="59"/>
    </row>
    <row r="29" spans="1:14" s="24" customFormat="1" ht="18.2" customHeight="1">
      <c r="A29" s="31" t="s">
        <v>124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66"/>
      <c r="L29" s="140"/>
      <c r="M29" s="140"/>
      <c r="N29" s="59"/>
    </row>
    <row r="30" spans="1:14" s="24" customFormat="1" ht="18.2" customHeight="1">
      <c r="A30" s="30" t="s">
        <v>125</v>
      </c>
      <c r="B30" s="147" t="s">
        <v>126</v>
      </c>
      <c r="C30" s="147"/>
      <c r="D30" s="147"/>
      <c r="E30" s="147"/>
      <c r="F30" s="147"/>
      <c r="G30" s="147"/>
      <c r="H30" s="147"/>
      <c r="I30" s="147"/>
      <c r="J30" s="147"/>
      <c r="K30" s="166">
        <v>12</v>
      </c>
      <c r="L30" s="140">
        <v>12</v>
      </c>
      <c r="M30" s="140">
        <f>K30-L30</f>
        <v>0</v>
      </c>
      <c r="N30" s="59"/>
    </row>
    <row r="31" spans="1:14" s="24" customFormat="1" ht="18.2" customHeight="1">
      <c r="A31" s="31" t="s">
        <v>127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66"/>
      <c r="L31" s="140"/>
      <c r="M31" s="140"/>
      <c r="N31" s="59"/>
    </row>
    <row r="32" spans="1:14" s="24" customFormat="1" ht="18.2" customHeight="1">
      <c r="A32" s="30" t="s">
        <v>128</v>
      </c>
      <c r="B32" s="147" t="s">
        <v>129</v>
      </c>
      <c r="C32" s="147"/>
      <c r="D32" s="147"/>
      <c r="E32" s="147"/>
      <c r="F32" s="147"/>
      <c r="G32" s="147"/>
      <c r="H32" s="147"/>
      <c r="I32" s="147"/>
      <c r="J32" s="147"/>
      <c r="K32" s="166">
        <v>12</v>
      </c>
      <c r="L32" s="140">
        <v>12</v>
      </c>
      <c r="M32" s="140">
        <f>K32-L32</f>
        <v>0</v>
      </c>
      <c r="N32" s="59"/>
    </row>
    <row r="33" spans="1:14" s="24" customFormat="1" ht="18.2" customHeight="1">
      <c r="A33" s="60" t="s">
        <v>130</v>
      </c>
      <c r="B33" s="147"/>
      <c r="C33" s="147"/>
      <c r="D33" s="147"/>
      <c r="E33" s="147"/>
      <c r="F33" s="147"/>
      <c r="G33" s="147"/>
      <c r="H33" s="147"/>
      <c r="I33" s="147"/>
      <c r="J33" s="147"/>
      <c r="K33" s="166"/>
      <c r="L33" s="140"/>
      <c r="M33" s="140"/>
      <c r="N33" s="59"/>
    </row>
    <row r="34" spans="1:14" s="24" customFormat="1" ht="18.2" customHeight="1">
      <c r="A34" s="30" t="s">
        <v>15</v>
      </c>
      <c r="B34" s="147" t="s">
        <v>100</v>
      </c>
      <c r="C34" s="147"/>
      <c r="D34" s="147"/>
      <c r="E34" s="147"/>
      <c r="F34" s="147"/>
      <c r="G34" s="147"/>
      <c r="H34" s="147"/>
      <c r="I34" s="147"/>
      <c r="J34" s="147"/>
      <c r="K34" s="166">
        <v>14</v>
      </c>
      <c r="L34" s="140">
        <v>6</v>
      </c>
      <c r="M34" s="140">
        <f>K34-L34</f>
        <v>8</v>
      </c>
      <c r="N34" s="59"/>
    </row>
    <row r="35" spans="1:14" s="24" customFormat="1" ht="18.2" customHeight="1">
      <c r="A35" s="31" t="s">
        <v>17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66"/>
      <c r="L35" s="140"/>
      <c r="M35" s="140"/>
      <c r="N35" s="59"/>
    </row>
    <row r="36" spans="1:14" s="24" customFormat="1" ht="18.2" customHeight="1">
      <c r="A36" s="30" t="s">
        <v>131</v>
      </c>
      <c r="B36" s="147" t="s">
        <v>132</v>
      </c>
      <c r="C36" s="147"/>
      <c r="D36" s="147"/>
      <c r="E36" s="147"/>
      <c r="F36" s="147"/>
      <c r="G36" s="147"/>
      <c r="H36" s="147"/>
      <c r="I36" s="147"/>
      <c r="J36" s="147"/>
      <c r="K36" s="166">
        <v>12</v>
      </c>
      <c r="L36" s="140">
        <v>6</v>
      </c>
      <c r="M36" s="140">
        <f>K36-L36</f>
        <v>6</v>
      </c>
      <c r="N36" s="59"/>
    </row>
    <row r="37" spans="1:14" s="24" customFormat="1" ht="18.2" customHeight="1">
      <c r="A37" s="31" t="s">
        <v>133</v>
      </c>
      <c r="B37" s="147"/>
      <c r="C37" s="147"/>
      <c r="D37" s="147"/>
      <c r="E37" s="147"/>
      <c r="F37" s="147"/>
      <c r="G37" s="147"/>
      <c r="H37" s="147"/>
      <c r="I37" s="147"/>
      <c r="J37" s="147"/>
      <c r="K37" s="166"/>
      <c r="L37" s="140"/>
      <c r="M37" s="140"/>
      <c r="N37" s="59"/>
    </row>
    <row r="38" spans="1:14" s="24" customFormat="1" ht="18.2" customHeight="1">
      <c r="A38" s="33" t="s">
        <v>28</v>
      </c>
      <c r="B38" s="147" t="s">
        <v>29</v>
      </c>
      <c r="C38" s="147"/>
      <c r="D38" s="147"/>
      <c r="E38" s="147"/>
      <c r="F38" s="147"/>
      <c r="G38" s="147"/>
      <c r="H38" s="147"/>
      <c r="I38" s="147"/>
      <c r="J38" s="147"/>
      <c r="K38" s="166">
        <v>12</v>
      </c>
      <c r="L38" s="140">
        <v>6</v>
      </c>
      <c r="M38" s="140">
        <f>K38-L38</f>
        <v>6</v>
      </c>
      <c r="N38" s="59"/>
    </row>
    <row r="39" spans="1:14" s="24" customFormat="1" ht="18.2" customHeight="1">
      <c r="A39" s="34" t="s">
        <v>30</v>
      </c>
      <c r="B39" s="147"/>
      <c r="C39" s="147"/>
      <c r="D39" s="147"/>
      <c r="E39" s="147"/>
      <c r="F39" s="147"/>
      <c r="G39" s="147"/>
      <c r="H39" s="147"/>
      <c r="I39" s="147"/>
      <c r="J39" s="147"/>
      <c r="K39" s="166"/>
      <c r="L39" s="140"/>
      <c r="M39" s="140"/>
      <c r="N39" s="59"/>
    </row>
    <row r="40" spans="1:14" s="24" customFormat="1" ht="18.2" customHeight="1">
      <c r="A40" s="30" t="s">
        <v>134</v>
      </c>
      <c r="B40" s="147" t="s">
        <v>135</v>
      </c>
      <c r="C40" s="147"/>
      <c r="D40" s="147"/>
      <c r="E40" s="147"/>
      <c r="F40" s="147"/>
      <c r="G40" s="147"/>
      <c r="H40" s="147"/>
      <c r="I40" s="147"/>
      <c r="J40" s="147"/>
      <c r="K40" s="166">
        <v>12</v>
      </c>
      <c r="L40" s="140">
        <v>12</v>
      </c>
      <c r="M40" s="140">
        <f>K40-L40</f>
        <v>0</v>
      </c>
      <c r="N40" s="59"/>
    </row>
    <row r="41" spans="1:14" s="24" customFormat="1" ht="18.2" customHeight="1">
      <c r="A41" s="31" t="s">
        <v>76</v>
      </c>
      <c r="B41" s="147"/>
      <c r="C41" s="147"/>
      <c r="D41" s="147"/>
      <c r="E41" s="147"/>
      <c r="F41" s="147"/>
      <c r="G41" s="147"/>
      <c r="H41" s="147"/>
      <c r="I41" s="147"/>
      <c r="J41" s="147"/>
      <c r="K41" s="166"/>
      <c r="L41" s="140"/>
      <c r="M41" s="140"/>
      <c r="N41" s="59"/>
    </row>
    <row r="42" spans="1:14" s="24" customFormat="1" ht="18.2" customHeight="1">
      <c r="A42" s="30" t="s">
        <v>136</v>
      </c>
      <c r="B42" s="147" t="s">
        <v>137</v>
      </c>
      <c r="C42" s="147"/>
      <c r="D42" s="147"/>
      <c r="E42" s="147"/>
      <c r="F42" s="147"/>
      <c r="G42" s="147"/>
      <c r="H42" s="147"/>
      <c r="I42" s="147"/>
      <c r="J42" s="147"/>
      <c r="K42" s="166">
        <v>12</v>
      </c>
      <c r="L42" s="140">
        <v>10</v>
      </c>
      <c r="M42" s="140">
        <f>K42-L42</f>
        <v>2</v>
      </c>
      <c r="N42" s="59"/>
    </row>
    <row r="43" spans="1:14" s="24" customFormat="1" ht="18.2" customHeight="1">
      <c r="A43" s="31" t="s">
        <v>138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66"/>
      <c r="L43" s="140"/>
      <c r="M43" s="140"/>
      <c r="N43" s="59"/>
    </row>
    <row r="44" spans="1:14" s="24" customForma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35">
        <f>SUM(K28:K43)</f>
        <v>98</v>
      </c>
      <c r="L44" s="35">
        <f>SUM(L28:L43)</f>
        <v>76</v>
      </c>
      <c r="M44" s="35">
        <f>SUM(M28:M43)</f>
        <v>22</v>
      </c>
      <c r="N44" s="59"/>
    </row>
    <row r="45" spans="1:14" ht="24" customHeight="1"/>
  </sheetData>
  <mergeCells count="50">
    <mergeCell ref="B24:G24"/>
    <mergeCell ref="B42:J43"/>
    <mergeCell ref="K42:K43"/>
    <mergeCell ref="L42:L43"/>
    <mergeCell ref="M42:M43"/>
    <mergeCell ref="B38:J39"/>
    <mergeCell ref="K38:K39"/>
    <mergeCell ref="L38:L39"/>
    <mergeCell ref="M38:M39"/>
    <mergeCell ref="B40:J41"/>
    <mergeCell ref="K40:K41"/>
    <mergeCell ref="L40:L41"/>
    <mergeCell ref="M40:M41"/>
    <mergeCell ref="B34:J35"/>
    <mergeCell ref="K34:K35"/>
    <mergeCell ref="L34:L35"/>
    <mergeCell ref="M34:M35"/>
    <mergeCell ref="B36:J37"/>
    <mergeCell ref="K36:K37"/>
    <mergeCell ref="L36:L37"/>
    <mergeCell ref="M36:M37"/>
    <mergeCell ref="B30:J31"/>
    <mergeCell ref="K30:K31"/>
    <mergeCell ref="L30:L31"/>
    <mergeCell ref="M30:M31"/>
    <mergeCell ref="B32:J33"/>
    <mergeCell ref="K32:K33"/>
    <mergeCell ref="L32:L33"/>
    <mergeCell ref="M32:M33"/>
    <mergeCell ref="A26:M26"/>
    <mergeCell ref="B27:J27"/>
    <mergeCell ref="B28:J29"/>
    <mergeCell ref="K28:K29"/>
    <mergeCell ref="L28:L29"/>
    <mergeCell ref="M28:M29"/>
    <mergeCell ref="H23:M23"/>
    <mergeCell ref="H17:M17"/>
    <mergeCell ref="B18:G18"/>
    <mergeCell ref="H19:M19"/>
    <mergeCell ref="B20:G20"/>
    <mergeCell ref="H21:M21"/>
    <mergeCell ref="B22:G22"/>
    <mergeCell ref="B1:M1"/>
    <mergeCell ref="B4:M4"/>
    <mergeCell ref="B5:M5"/>
    <mergeCell ref="B14:G14"/>
    <mergeCell ref="B16:G16"/>
    <mergeCell ref="H15:M15"/>
    <mergeCell ref="H11:K11"/>
    <mergeCell ref="H13:M13"/>
  </mergeCells>
  <pageMargins left="0.43333333333333302" right="0.23611111111111099" top="0.31527777777777799" bottom="0.31527777777777799" header="0.51180555555555496" footer="0.51180555555555496"/>
  <pageSetup paperSize="9" scale="80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3D69B"/>
  </sheetPr>
  <dimension ref="A1:AMK47"/>
  <sheetViews>
    <sheetView tabSelected="1" zoomScale="70" zoomScaleNormal="70" workbookViewId="0">
      <selection activeCell="L35" sqref="L35:L36"/>
    </sheetView>
  </sheetViews>
  <sheetFormatPr defaultRowHeight="12.75"/>
  <cols>
    <col min="1" max="1" width="26.140625" style="1" customWidth="1"/>
    <col min="2" max="10" width="7" style="1" customWidth="1"/>
    <col min="11" max="11" width="10.42578125" style="1" customWidth="1"/>
    <col min="12" max="12" width="12.140625" style="1" customWidth="1"/>
    <col min="13" max="13" width="15.42578125" style="1" customWidth="1"/>
    <col min="14" max="14" width="10.140625" style="1" customWidth="1"/>
    <col min="15" max="1025" width="9.140625" style="1" customWidth="1"/>
  </cols>
  <sheetData>
    <row r="1" spans="1:13" ht="20.25">
      <c r="A1" s="2" t="s">
        <v>139</v>
      </c>
      <c r="B1" s="149" t="s">
        <v>140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3" ht="18.75" customHeight="1">
      <c r="A2" s="3" t="s">
        <v>390</v>
      </c>
      <c r="B2" s="36"/>
    </row>
    <row r="3" spans="1:13">
      <c r="C3" s="37"/>
    </row>
    <row r="4" spans="1:13" ht="15.75">
      <c r="A4" s="5" t="s">
        <v>2</v>
      </c>
      <c r="B4" s="150" t="s">
        <v>276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3" ht="15.75">
      <c r="A5" s="5" t="s">
        <v>33</v>
      </c>
      <c r="B5" s="150">
        <v>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3">
      <c r="A6" s="38"/>
      <c r="B6" s="36"/>
      <c r="C6" s="37"/>
      <c r="J6" s="36"/>
    </row>
    <row r="7" spans="1:13">
      <c r="A7" s="38"/>
      <c r="B7" s="36"/>
      <c r="C7" s="37"/>
      <c r="J7" s="36"/>
    </row>
    <row r="8" spans="1:13">
      <c r="A8" s="6"/>
      <c r="B8" s="7">
        <v>1</v>
      </c>
      <c r="C8" s="7">
        <v>2</v>
      </c>
      <c r="D8" s="7">
        <v>3</v>
      </c>
      <c r="E8" s="7">
        <v>4</v>
      </c>
      <c r="F8" s="7">
        <v>5</v>
      </c>
      <c r="G8" s="7">
        <v>6</v>
      </c>
      <c r="H8" s="7">
        <v>7</v>
      </c>
      <c r="I8" s="7">
        <v>8</v>
      </c>
      <c r="J8" s="7">
        <v>9</v>
      </c>
      <c r="K8" s="7">
        <v>10</v>
      </c>
      <c r="L8" s="7">
        <v>11</v>
      </c>
      <c r="M8" s="8">
        <v>12</v>
      </c>
    </row>
    <row r="9" spans="1:13">
      <c r="A9" s="9"/>
      <c r="B9" s="10">
        <v>0.34375</v>
      </c>
      <c r="C9" s="10">
        <v>0.37847222222222199</v>
      </c>
      <c r="D9" s="10">
        <v>0.41319444444444398</v>
      </c>
      <c r="E9" s="10">
        <v>0.44791666666666702</v>
      </c>
      <c r="F9" s="10">
        <v>0.48263888888888901</v>
      </c>
      <c r="G9" s="10">
        <v>0.51736111111111105</v>
      </c>
      <c r="H9" s="10">
        <v>0.55208333333333304</v>
      </c>
      <c r="I9" s="10">
        <v>0.58680555555555602</v>
      </c>
      <c r="J9" s="10">
        <v>0.62152777777777801</v>
      </c>
      <c r="K9" s="10">
        <v>0.65625</v>
      </c>
      <c r="L9" s="10">
        <v>0.69097222222222199</v>
      </c>
      <c r="M9" s="11">
        <v>0.72569444444444398</v>
      </c>
    </row>
    <row r="10" spans="1:13">
      <c r="A10" s="12"/>
      <c r="B10" s="13">
        <v>0.375</v>
      </c>
      <c r="C10" s="13">
        <v>0.40972222222222199</v>
      </c>
      <c r="D10" s="13">
        <v>0.44444444444444398</v>
      </c>
      <c r="E10" s="13">
        <v>0.47916666666666702</v>
      </c>
      <c r="F10" s="13">
        <v>0.51388888888888895</v>
      </c>
      <c r="G10" s="13">
        <v>0.54861111111111105</v>
      </c>
      <c r="H10" s="13">
        <v>0.58333333333333304</v>
      </c>
      <c r="I10" s="13">
        <v>0.61805555555555602</v>
      </c>
      <c r="J10" s="13">
        <v>0.65277777777777801</v>
      </c>
      <c r="K10" s="13">
        <v>0.6875</v>
      </c>
      <c r="L10" s="13">
        <v>0.72222222222222199</v>
      </c>
      <c r="M10" s="14">
        <v>0.75694444444444398</v>
      </c>
    </row>
    <row r="11" spans="1:13" ht="6" customHeight="1" thickBo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</row>
    <row r="12" spans="1:13" ht="31.5" customHeight="1" thickBot="1">
      <c r="A12" s="18">
        <v>45569</v>
      </c>
      <c r="B12" s="19"/>
      <c r="C12" s="19"/>
      <c r="D12" s="19"/>
      <c r="E12" s="19"/>
      <c r="F12" s="19"/>
      <c r="G12" s="19"/>
      <c r="H12" s="141" t="s">
        <v>346</v>
      </c>
      <c r="I12" s="141"/>
      <c r="J12" s="141"/>
      <c r="K12" s="141"/>
      <c r="L12" s="141"/>
      <c r="M12" s="141"/>
    </row>
    <row r="13" spans="1:13" ht="31.5" customHeight="1" thickBot="1">
      <c r="A13" s="18">
        <v>45570</v>
      </c>
      <c r="B13" s="141" t="s">
        <v>347</v>
      </c>
      <c r="C13" s="141"/>
      <c r="D13" s="141"/>
      <c r="E13" s="141"/>
      <c r="F13" s="141"/>
      <c r="G13" s="141"/>
      <c r="H13" s="19"/>
      <c r="I13" s="19"/>
      <c r="J13" s="19"/>
      <c r="K13" s="19"/>
      <c r="L13" s="19"/>
      <c r="M13" s="17"/>
    </row>
    <row r="14" spans="1:13" ht="31.5" customHeight="1" thickBot="1">
      <c r="A14" s="18">
        <v>45576</v>
      </c>
      <c r="B14" s="19"/>
      <c r="C14" s="19"/>
      <c r="D14" s="19"/>
      <c r="E14" s="19"/>
      <c r="F14" s="19"/>
      <c r="G14" s="19"/>
      <c r="H14" s="141" t="s">
        <v>348</v>
      </c>
      <c r="I14" s="141"/>
      <c r="J14" s="141"/>
      <c r="K14" s="141"/>
      <c r="L14" s="141"/>
      <c r="M14" s="141"/>
    </row>
    <row r="15" spans="1:13" ht="31.5" customHeight="1" thickBot="1">
      <c r="A15" s="18">
        <v>45577</v>
      </c>
      <c r="B15" s="141" t="s">
        <v>349</v>
      </c>
      <c r="C15" s="141"/>
      <c r="D15" s="141"/>
      <c r="E15" s="141"/>
      <c r="F15" s="141"/>
      <c r="G15" s="141"/>
      <c r="H15" s="19"/>
      <c r="I15" s="19"/>
      <c r="J15" s="19"/>
      <c r="K15" s="19"/>
      <c r="L15" s="19"/>
      <c r="M15" s="17"/>
    </row>
    <row r="16" spans="1:13" ht="31.5" customHeight="1" thickBot="1">
      <c r="A16" s="18">
        <v>45583</v>
      </c>
      <c r="B16" s="19"/>
      <c r="C16" s="19"/>
      <c r="D16" s="19"/>
      <c r="E16" s="19"/>
      <c r="F16" s="19"/>
      <c r="G16" s="19"/>
      <c r="H16" s="141" t="s">
        <v>350</v>
      </c>
      <c r="I16" s="141"/>
      <c r="J16" s="141"/>
      <c r="K16" s="141"/>
      <c r="L16" s="141"/>
      <c r="M16" s="141"/>
    </row>
    <row r="17" spans="1:15" ht="31.5" customHeight="1" thickBot="1">
      <c r="A17" s="18">
        <v>45584</v>
      </c>
      <c r="B17" s="141" t="s">
        <v>351</v>
      </c>
      <c r="C17" s="141"/>
      <c r="D17" s="141"/>
      <c r="E17" s="141"/>
      <c r="F17" s="141"/>
      <c r="G17" s="141"/>
      <c r="H17" s="19"/>
      <c r="I17" s="19"/>
      <c r="J17" s="19"/>
      <c r="K17" s="19"/>
      <c r="L17" s="19"/>
      <c r="M17" s="17"/>
    </row>
    <row r="18" spans="1:15" ht="31.5" customHeight="1" thickBot="1">
      <c r="A18" s="18">
        <v>45597</v>
      </c>
      <c r="B18" s="19"/>
      <c r="C18" s="19"/>
      <c r="D18" s="19"/>
      <c r="E18" s="19"/>
      <c r="F18" s="19"/>
      <c r="G18" s="19"/>
      <c r="H18" s="141" t="s">
        <v>352</v>
      </c>
      <c r="I18" s="141"/>
      <c r="J18" s="141"/>
      <c r="K18" s="141"/>
      <c r="L18" s="141"/>
      <c r="M18" s="141"/>
    </row>
    <row r="19" spans="1:15" ht="31.5" customHeight="1" thickBot="1">
      <c r="A19" s="18">
        <v>45598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7"/>
      <c r="O19" s="61"/>
    </row>
    <row r="20" spans="1:15" ht="31.5" customHeight="1" thickBot="1">
      <c r="A20" s="18">
        <v>45604</v>
      </c>
      <c r="B20" s="19"/>
      <c r="C20" s="19"/>
      <c r="D20" s="19"/>
      <c r="E20" s="19"/>
      <c r="F20" s="19"/>
      <c r="G20" s="19"/>
      <c r="H20" s="141" t="s">
        <v>353</v>
      </c>
      <c r="I20" s="141"/>
      <c r="J20" s="141"/>
      <c r="K20" s="141"/>
      <c r="L20" s="141"/>
      <c r="M20" s="141"/>
    </row>
    <row r="21" spans="1:15" ht="31.5" customHeight="1" thickBot="1">
      <c r="A21" s="18">
        <v>45605</v>
      </c>
      <c r="B21" s="141" t="s">
        <v>346</v>
      </c>
      <c r="C21" s="141"/>
      <c r="D21" s="141"/>
      <c r="E21" s="141"/>
      <c r="F21" s="141"/>
      <c r="G21" s="141"/>
      <c r="H21" s="19"/>
      <c r="I21" s="19"/>
      <c r="J21" s="19"/>
      <c r="K21" s="19"/>
      <c r="L21" s="19"/>
      <c r="M21" s="17"/>
    </row>
    <row r="22" spans="1:15" ht="31.5" customHeight="1" thickBot="1">
      <c r="A22" s="18">
        <v>45611</v>
      </c>
      <c r="B22" s="19"/>
      <c r="C22" s="19"/>
      <c r="D22" s="19"/>
      <c r="E22" s="19"/>
      <c r="F22" s="19"/>
      <c r="G22" s="19"/>
      <c r="H22" s="141" t="s">
        <v>354</v>
      </c>
      <c r="I22" s="141"/>
      <c r="J22" s="141"/>
      <c r="K22" s="141"/>
      <c r="L22" s="141"/>
      <c r="M22" s="141"/>
    </row>
    <row r="23" spans="1:15" ht="31.5" customHeight="1" thickBot="1">
      <c r="A23" s="18">
        <v>45612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7"/>
    </row>
    <row r="24" spans="1:15" ht="31.5" customHeight="1" thickBot="1">
      <c r="A24" s="18">
        <v>45625</v>
      </c>
      <c r="B24" s="19"/>
      <c r="C24" s="19"/>
      <c r="D24" s="19"/>
      <c r="E24" s="19"/>
      <c r="F24" s="19"/>
      <c r="G24" s="19"/>
      <c r="H24" s="141" t="s">
        <v>352</v>
      </c>
      <c r="I24" s="141"/>
      <c r="J24" s="141"/>
      <c r="K24" s="141"/>
      <c r="L24" s="141"/>
      <c r="M24" s="141"/>
    </row>
    <row r="25" spans="1:15" ht="31.5" customHeight="1">
      <c r="A25" s="18">
        <v>45626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7"/>
    </row>
    <row r="26" spans="1:15" ht="31.5" customHeight="1" thickBot="1">
      <c r="A26" s="18">
        <v>45639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7"/>
    </row>
    <row r="27" spans="1:15" ht="31.5" customHeight="1" thickBot="1">
      <c r="A27" s="18">
        <v>45640</v>
      </c>
      <c r="B27" s="141" t="s">
        <v>480</v>
      </c>
      <c r="C27" s="141"/>
      <c r="D27" s="141"/>
      <c r="E27" s="141"/>
      <c r="F27" s="141"/>
      <c r="G27" s="141"/>
      <c r="H27" s="19"/>
      <c r="I27" s="19"/>
      <c r="J27" s="19"/>
      <c r="K27" s="19"/>
      <c r="L27" s="19"/>
      <c r="M27" s="17"/>
    </row>
    <row r="28" spans="1:15" ht="31.5" customHeight="1" thickBot="1">
      <c r="A28" s="18">
        <v>45646</v>
      </c>
      <c r="B28" s="19"/>
      <c r="C28" s="19"/>
      <c r="D28" s="19"/>
      <c r="E28" s="19"/>
      <c r="F28" s="19"/>
      <c r="G28" s="19"/>
      <c r="H28" s="141" t="s">
        <v>391</v>
      </c>
      <c r="I28" s="141"/>
      <c r="J28" s="141"/>
      <c r="K28" s="141"/>
      <c r="L28" s="141"/>
      <c r="M28" s="141"/>
    </row>
    <row r="29" spans="1:15" ht="31.5" customHeight="1" thickBot="1">
      <c r="A29" s="20">
        <v>45647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50"/>
    </row>
    <row r="30" spans="1:15" ht="45" customHeight="1"/>
    <row r="31" spans="1:15" ht="15.75">
      <c r="A31" s="157" t="s">
        <v>4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</row>
    <row r="32" spans="1:15" ht="31.5">
      <c r="A32" s="39" t="s">
        <v>5</v>
      </c>
      <c r="B32" s="165" t="s">
        <v>6</v>
      </c>
      <c r="C32" s="165"/>
      <c r="D32" s="165"/>
      <c r="E32" s="165"/>
      <c r="F32" s="165"/>
      <c r="G32" s="165"/>
      <c r="H32" s="165"/>
      <c r="I32" s="165"/>
      <c r="J32" s="165"/>
      <c r="K32" s="40" t="s">
        <v>7</v>
      </c>
      <c r="L32" s="40" t="s">
        <v>8</v>
      </c>
      <c r="M32" s="41" t="s">
        <v>9</v>
      </c>
    </row>
    <row r="33" spans="1:13" ht="15.75">
      <c r="A33" s="44" t="s">
        <v>141</v>
      </c>
      <c r="B33" s="162" t="s">
        <v>123</v>
      </c>
      <c r="C33" s="162"/>
      <c r="D33" s="162"/>
      <c r="E33" s="162"/>
      <c r="F33" s="162"/>
      <c r="G33" s="162"/>
      <c r="H33" s="162"/>
      <c r="I33" s="162"/>
      <c r="J33" s="162"/>
      <c r="K33" s="163">
        <v>12</v>
      </c>
      <c r="L33" s="164">
        <v>12</v>
      </c>
      <c r="M33" s="164">
        <f>K33-L33</f>
        <v>0</v>
      </c>
    </row>
    <row r="34" spans="1:13" ht="31.5">
      <c r="A34" s="45" t="s">
        <v>142</v>
      </c>
      <c r="B34" s="162"/>
      <c r="C34" s="162"/>
      <c r="D34" s="162"/>
      <c r="E34" s="162"/>
      <c r="F34" s="162"/>
      <c r="G34" s="162"/>
      <c r="H34" s="162"/>
      <c r="I34" s="162"/>
      <c r="J34" s="162"/>
      <c r="K34" s="163"/>
      <c r="L34" s="164"/>
      <c r="M34" s="164"/>
    </row>
    <row r="35" spans="1:13" ht="15.75">
      <c r="A35" s="44" t="s">
        <v>143</v>
      </c>
      <c r="B35" s="147" t="s">
        <v>56</v>
      </c>
      <c r="C35" s="147"/>
      <c r="D35" s="147"/>
      <c r="E35" s="147"/>
      <c r="F35" s="147"/>
      <c r="G35" s="147"/>
      <c r="H35" s="147"/>
      <c r="I35" s="147"/>
      <c r="J35" s="147"/>
      <c r="K35" s="163">
        <v>12</v>
      </c>
      <c r="L35" s="164">
        <v>12</v>
      </c>
      <c r="M35" s="164">
        <f>K35-L35</f>
        <v>0</v>
      </c>
    </row>
    <row r="36" spans="1:13" ht="31.5">
      <c r="A36" s="45" t="s">
        <v>144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63"/>
      <c r="L36" s="164"/>
      <c r="M36" s="164"/>
    </row>
    <row r="37" spans="1:13" ht="15.75">
      <c r="A37" s="42" t="s">
        <v>71</v>
      </c>
      <c r="B37" s="162" t="s">
        <v>72</v>
      </c>
      <c r="C37" s="162"/>
      <c r="D37" s="162"/>
      <c r="E37" s="162"/>
      <c r="F37" s="162"/>
      <c r="G37" s="162"/>
      <c r="H37" s="162"/>
      <c r="I37" s="162"/>
      <c r="J37" s="162"/>
      <c r="K37" s="163">
        <v>12</v>
      </c>
      <c r="L37" s="164">
        <v>12</v>
      </c>
      <c r="M37" s="164">
        <f>K37-L37</f>
        <v>0</v>
      </c>
    </row>
    <row r="38" spans="1:13" ht="15.75">
      <c r="A38" s="43" t="s">
        <v>73</v>
      </c>
      <c r="B38" s="162"/>
      <c r="C38" s="162"/>
      <c r="D38" s="162"/>
      <c r="E38" s="162"/>
      <c r="F38" s="162"/>
      <c r="G38" s="162"/>
      <c r="H38" s="162"/>
      <c r="I38" s="162"/>
      <c r="J38" s="162"/>
      <c r="K38" s="163"/>
      <c r="L38" s="164"/>
      <c r="M38" s="164"/>
    </row>
    <row r="39" spans="1:13" ht="15.75">
      <c r="A39" s="42" t="s">
        <v>145</v>
      </c>
      <c r="B39" s="162" t="s">
        <v>146</v>
      </c>
      <c r="C39" s="162"/>
      <c r="D39" s="162"/>
      <c r="E39" s="162"/>
      <c r="F39" s="162"/>
      <c r="G39" s="162"/>
      <c r="H39" s="162"/>
      <c r="I39" s="162"/>
      <c r="J39" s="162"/>
      <c r="K39" s="163">
        <v>16</v>
      </c>
      <c r="L39" s="164">
        <v>12</v>
      </c>
      <c r="M39" s="164">
        <f>K39-L39</f>
        <v>4</v>
      </c>
    </row>
    <row r="40" spans="1:13" ht="15.75">
      <c r="A40" s="43" t="s">
        <v>147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3"/>
      <c r="L40" s="164"/>
      <c r="M40" s="164"/>
    </row>
    <row r="41" spans="1:13" ht="15.75">
      <c r="A41" s="42" t="s">
        <v>148</v>
      </c>
      <c r="B41" s="162" t="s">
        <v>153</v>
      </c>
      <c r="C41" s="162"/>
      <c r="D41" s="162"/>
      <c r="E41" s="162"/>
      <c r="F41" s="162"/>
      <c r="G41" s="162"/>
      <c r="H41" s="162"/>
      <c r="I41" s="162"/>
      <c r="J41" s="162"/>
      <c r="K41" s="163">
        <v>16</v>
      </c>
      <c r="L41" s="164">
        <v>6</v>
      </c>
      <c r="M41" s="164">
        <f>K41-L41</f>
        <v>10</v>
      </c>
    </row>
    <row r="42" spans="1:13" ht="31.5">
      <c r="A42" s="43" t="s">
        <v>149</v>
      </c>
      <c r="B42" s="162"/>
      <c r="C42" s="162"/>
      <c r="D42" s="162"/>
      <c r="E42" s="162"/>
      <c r="F42" s="162"/>
      <c r="G42" s="162"/>
      <c r="H42" s="162"/>
      <c r="I42" s="162"/>
      <c r="J42" s="162"/>
      <c r="K42" s="163"/>
      <c r="L42" s="164"/>
      <c r="M42" s="164"/>
    </row>
    <row r="43" spans="1:13" ht="15.75">
      <c r="A43" s="42" t="s">
        <v>150</v>
      </c>
      <c r="B43" s="167" t="s">
        <v>289</v>
      </c>
      <c r="C43" s="167"/>
      <c r="D43" s="167"/>
      <c r="E43" s="167"/>
      <c r="F43" s="167"/>
      <c r="G43" s="167"/>
      <c r="H43" s="167"/>
      <c r="I43" s="167"/>
      <c r="J43" s="167"/>
      <c r="K43" s="163">
        <v>16</v>
      </c>
      <c r="L43" s="164">
        <v>12</v>
      </c>
      <c r="M43" s="164">
        <f>K43-L43</f>
        <v>4</v>
      </c>
    </row>
    <row r="44" spans="1:13" ht="47.25">
      <c r="A44" s="43" t="s">
        <v>151</v>
      </c>
      <c r="B44" s="167"/>
      <c r="C44" s="167"/>
      <c r="D44" s="167"/>
      <c r="E44" s="167"/>
      <c r="F44" s="167"/>
      <c r="G44" s="167"/>
      <c r="H44" s="167"/>
      <c r="I44" s="167"/>
      <c r="J44" s="167"/>
      <c r="K44" s="163"/>
      <c r="L44" s="164"/>
      <c r="M44" s="164"/>
    </row>
    <row r="45" spans="1:13" ht="15.75">
      <c r="A45" s="42" t="s">
        <v>152</v>
      </c>
      <c r="B45" s="162" t="s">
        <v>153</v>
      </c>
      <c r="C45" s="162"/>
      <c r="D45" s="162"/>
      <c r="E45" s="162"/>
      <c r="F45" s="162"/>
      <c r="G45" s="162"/>
      <c r="H45" s="162"/>
      <c r="I45" s="162"/>
      <c r="J45" s="162"/>
      <c r="K45" s="163">
        <v>16</v>
      </c>
      <c r="L45" s="164">
        <v>12</v>
      </c>
      <c r="M45" s="164">
        <f>K45-L45</f>
        <v>4</v>
      </c>
    </row>
    <row r="46" spans="1:13" ht="31.5">
      <c r="A46" s="43" t="s">
        <v>154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63"/>
      <c r="L46" s="164"/>
      <c r="M46" s="164"/>
    </row>
    <row r="47" spans="1:13" ht="15">
      <c r="A47" s="46"/>
      <c r="K47" s="48">
        <f>SUM(K33:K46)</f>
        <v>100</v>
      </c>
      <c r="L47" s="48">
        <f>SUM(L33:L46)</f>
        <v>78</v>
      </c>
      <c r="M47" s="48">
        <f>SUM(M33:M46)</f>
        <v>22</v>
      </c>
    </row>
  </sheetData>
  <mergeCells count="46">
    <mergeCell ref="B45:J46"/>
    <mergeCell ref="K45:K46"/>
    <mergeCell ref="L45:L46"/>
    <mergeCell ref="M45:M46"/>
    <mergeCell ref="B39:J40"/>
    <mergeCell ref="K39:K40"/>
    <mergeCell ref="L39:L40"/>
    <mergeCell ref="M39:M40"/>
    <mergeCell ref="B41:J42"/>
    <mergeCell ref="K41:K42"/>
    <mergeCell ref="L41:L42"/>
    <mergeCell ref="M41:M42"/>
    <mergeCell ref="B43:J44"/>
    <mergeCell ref="K43:K44"/>
    <mergeCell ref="L43:L44"/>
    <mergeCell ref="M43:M44"/>
    <mergeCell ref="B37:J38"/>
    <mergeCell ref="K37:K38"/>
    <mergeCell ref="L37:L38"/>
    <mergeCell ref="M37:M38"/>
    <mergeCell ref="H28:M28"/>
    <mergeCell ref="A31:M31"/>
    <mergeCell ref="B35:J36"/>
    <mergeCell ref="K35:K36"/>
    <mergeCell ref="L35:L36"/>
    <mergeCell ref="M35:M36"/>
    <mergeCell ref="B32:J32"/>
    <mergeCell ref="B33:J34"/>
    <mergeCell ref="K33:K34"/>
    <mergeCell ref="L33:L34"/>
    <mergeCell ref="M33:M34"/>
    <mergeCell ref="B1:M1"/>
    <mergeCell ref="B4:M4"/>
    <mergeCell ref="B5:M5"/>
    <mergeCell ref="H12:M12"/>
    <mergeCell ref="B13:G13"/>
    <mergeCell ref="H24:M24"/>
    <mergeCell ref="B27:G27"/>
    <mergeCell ref="B21:G21"/>
    <mergeCell ref="H14:M14"/>
    <mergeCell ref="B15:G15"/>
    <mergeCell ref="H22:M22"/>
    <mergeCell ref="H20:M20"/>
    <mergeCell ref="H16:M16"/>
    <mergeCell ref="B17:G17"/>
    <mergeCell ref="H18:M18"/>
  </mergeCells>
  <pageMargins left="0.43333333333333302" right="0.23611111111111099" top="0.55138888888888904" bottom="0.55138888888888904" header="0.51180555555555496" footer="0.51180555555555496"/>
  <pageSetup paperSize="9" scale="85" firstPageNumber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3D69B"/>
  </sheetPr>
  <dimension ref="A1:AMK46"/>
  <sheetViews>
    <sheetView zoomScale="70" zoomScaleNormal="70" workbookViewId="0"/>
  </sheetViews>
  <sheetFormatPr defaultRowHeight="12.75"/>
  <cols>
    <col min="1" max="1" width="24.28515625" style="1" customWidth="1"/>
    <col min="2" max="5" width="9.140625" style="1" customWidth="1"/>
    <col min="6" max="7" width="8.28515625" style="1" customWidth="1"/>
    <col min="8" max="10" width="6" style="1" customWidth="1"/>
    <col min="11" max="11" width="11.42578125" style="1" customWidth="1"/>
    <col min="12" max="12" width="12.28515625" style="1" customWidth="1"/>
    <col min="13" max="13" width="15.42578125" style="1" customWidth="1"/>
    <col min="14" max="14" width="10.140625" style="57" customWidth="1"/>
    <col min="15" max="1025" width="9.140625" style="1" customWidth="1"/>
  </cols>
  <sheetData>
    <row r="1" spans="1:14" ht="20.25">
      <c r="A1" s="2" t="s">
        <v>155</v>
      </c>
      <c r="B1" s="149" t="s">
        <v>156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4" ht="15.75">
      <c r="A2" s="3" t="s">
        <v>482</v>
      </c>
      <c r="B2" s="36"/>
    </row>
    <row r="3" spans="1:14">
      <c r="C3" s="37"/>
    </row>
    <row r="4" spans="1:14" ht="15.75">
      <c r="A4" s="5" t="s">
        <v>157</v>
      </c>
      <c r="B4" s="150" t="s">
        <v>277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</row>
    <row r="5" spans="1:14" ht="15.75">
      <c r="A5" s="5" t="s">
        <v>33</v>
      </c>
      <c r="B5" s="150">
        <v>15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</row>
    <row r="6" spans="1:14" ht="13.5" thickBot="1">
      <c r="A6" s="38"/>
      <c r="B6" s="36"/>
      <c r="C6" s="37"/>
      <c r="J6" s="36"/>
    </row>
    <row r="7" spans="1:14" s="1" customFormat="1">
      <c r="A7" s="6"/>
      <c r="B7" s="7">
        <v>1</v>
      </c>
      <c r="C7" s="7">
        <v>2</v>
      </c>
      <c r="D7" s="7">
        <v>3</v>
      </c>
      <c r="E7" s="7">
        <v>4</v>
      </c>
      <c r="F7" s="7">
        <v>5</v>
      </c>
      <c r="G7" s="7">
        <v>6</v>
      </c>
      <c r="H7" s="7">
        <v>7</v>
      </c>
      <c r="I7" s="7">
        <v>8</v>
      </c>
      <c r="J7" s="7">
        <v>9</v>
      </c>
      <c r="K7" s="7">
        <v>10</v>
      </c>
      <c r="L7" s="7">
        <v>11</v>
      </c>
      <c r="M7" s="8">
        <v>12</v>
      </c>
    </row>
    <row r="8" spans="1:14" s="1" customFormat="1">
      <c r="A8" s="9"/>
      <c r="B8" s="10">
        <v>0.34375</v>
      </c>
      <c r="C8" s="10">
        <v>0.37847222222222199</v>
      </c>
      <c r="D8" s="10">
        <v>0.41319444444444398</v>
      </c>
      <c r="E8" s="10">
        <v>0.44791666666666702</v>
      </c>
      <c r="F8" s="10">
        <v>0.48263888888888901</v>
      </c>
      <c r="G8" s="10">
        <v>0.51736111111111105</v>
      </c>
      <c r="H8" s="10">
        <v>0.55208333333333304</v>
      </c>
      <c r="I8" s="10">
        <v>0.58680555555555602</v>
      </c>
      <c r="J8" s="10">
        <v>0.62152777777777801</v>
      </c>
      <c r="K8" s="10">
        <v>0.65625</v>
      </c>
      <c r="L8" s="10">
        <v>0.69097222222222199</v>
      </c>
      <c r="M8" s="11">
        <v>0.72569444444444398</v>
      </c>
    </row>
    <row r="9" spans="1:14" s="1" customFormat="1">
      <c r="A9" s="12"/>
      <c r="B9" s="13">
        <v>0.375</v>
      </c>
      <c r="C9" s="13">
        <v>0.40972222222222199</v>
      </c>
      <c r="D9" s="13">
        <v>0.44444444444444398</v>
      </c>
      <c r="E9" s="13">
        <v>0.47916666666666702</v>
      </c>
      <c r="F9" s="13">
        <v>0.51388888888888895</v>
      </c>
      <c r="G9" s="13">
        <v>0.54861111111111105</v>
      </c>
      <c r="H9" s="13">
        <v>0.58333333333333304</v>
      </c>
      <c r="I9" s="13">
        <v>0.61805555555555602</v>
      </c>
      <c r="J9" s="13">
        <v>0.65277777777777801</v>
      </c>
      <c r="K9" s="13">
        <v>0.6875</v>
      </c>
      <c r="L9" s="13">
        <v>0.72222222222222199</v>
      </c>
      <c r="M9" s="14">
        <v>0.75694444444444398</v>
      </c>
    </row>
    <row r="10" spans="1:14" s="1" customFormat="1" ht="6" customHeight="1" thickBot="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7"/>
    </row>
    <row r="11" spans="1:14" s="1" customFormat="1" ht="29.85" customHeight="1" thickBot="1">
      <c r="A11" s="18">
        <v>45569</v>
      </c>
      <c r="B11" s="62"/>
      <c r="C11" s="62"/>
      <c r="D11" s="62"/>
      <c r="E11" s="62"/>
      <c r="F11" s="62"/>
      <c r="G11" s="62"/>
      <c r="H11" s="141" t="s">
        <v>355</v>
      </c>
      <c r="I11" s="141"/>
      <c r="J11" s="141"/>
      <c r="K11" s="141"/>
      <c r="L11" s="141"/>
      <c r="M11" s="141"/>
    </row>
    <row r="12" spans="1:14" s="1" customFormat="1" ht="29.85" customHeight="1" thickBot="1">
      <c r="A12" s="18">
        <v>45570</v>
      </c>
      <c r="B12" s="141" t="s">
        <v>356</v>
      </c>
      <c r="C12" s="141"/>
      <c r="D12" s="141"/>
      <c r="E12" s="141"/>
      <c r="F12" s="141"/>
      <c r="G12" s="141"/>
      <c r="H12" s="19"/>
      <c r="I12" s="19"/>
      <c r="J12" s="19"/>
      <c r="K12" s="19"/>
      <c r="L12" s="19"/>
      <c r="M12" s="17"/>
    </row>
    <row r="13" spans="1:14" ht="29.85" customHeight="1" thickBot="1">
      <c r="A13" s="18">
        <v>45583</v>
      </c>
      <c r="B13" s="62"/>
      <c r="C13" s="62"/>
      <c r="D13" s="62"/>
      <c r="E13" s="62"/>
      <c r="F13" s="62"/>
      <c r="G13" s="62"/>
      <c r="H13" s="141" t="s">
        <v>357</v>
      </c>
      <c r="I13" s="141"/>
      <c r="J13" s="141"/>
      <c r="K13" s="141"/>
      <c r="L13" s="141"/>
      <c r="M13" s="141"/>
    </row>
    <row r="14" spans="1:14" s="1" customFormat="1" ht="27.75" customHeight="1" thickBot="1">
      <c r="A14" s="18">
        <v>45584</v>
      </c>
      <c r="B14" s="141" t="s">
        <v>358</v>
      </c>
      <c r="C14" s="141"/>
      <c r="D14" s="141"/>
      <c r="E14" s="141"/>
      <c r="F14" s="141"/>
      <c r="G14" s="141"/>
      <c r="H14" s="19"/>
      <c r="I14" s="19"/>
      <c r="J14" s="19"/>
      <c r="K14" s="19"/>
      <c r="L14" s="19"/>
      <c r="M14" s="17"/>
    </row>
    <row r="15" spans="1:14" ht="27.75" customHeight="1" thickBot="1">
      <c r="A15" s="18">
        <v>45590</v>
      </c>
      <c r="B15" s="19"/>
      <c r="C15" s="19"/>
      <c r="D15" s="19"/>
      <c r="E15" s="19"/>
      <c r="F15" s="19"/>
      <c r="G15" s="19"/>
      <c r="H15" s="141" t="s">
        <v>359</v>
      </c>
      <c r="I15" s="141"/>
      <c r="J15" s="141"/>
      <c r="K15" s="141"/>
      <c r="L15" s="141"/>
      <c r="M15" s="141"/>
      <c r="N15" s="61"/>
    </row>
    <row r="16" spans="1:14" s="1" customFormat="1" ht="25.5" customHeight="1" thickBot="1">
      <c r="A16" s="18">
        <v>45591</v>
      </c>
      <c r="B16" s="141" t="s">
        <v>360</v>
      </c>
      <c r="C16" s="141"/>
      <c r="D16" s="141"/>
      <c r="E16" s="141"/>
      <c r="F16" s="141"/>
      <c r="G16" s="141"/>
      <c r="H16" s="19"/>
      <c r="I16" s="19"/>
      <c r="J16" s="19"/>
      <c r="K16" s="19"/>
      <c r="L16" s="19"/>
      <c r="M16" s="17"/>
    </row>
    <row r="17" spans="1:13" s="1" customFormat="1" ht="25.5" customHeight="1" thickBot="1">
      <c r="A17" s="18">
        <v>45597</v>
      </c>
      <c r="B17" s="19"/>
      <c r="C17" s="19"/>
      <c r="D17" s="19"/>
      <c r="E17" s="19"/>
      <c r="F17" s="19"/>
      <c r="G17" s="19"/>
      <c r="H17" s="141" t="s">
        <v>361</v>
      </c>
      <c r="I17" s="141"/>
      <c r="J17" s="141"/>
      <c r="K17" s="141"/>
      <c r="L17" s="141"/>
      <c r="M17" s="141"/>
    </row>
    <row r="18" spans="1:13" s="1" customFormat="1" ht="25.5" customHeight="1">
      <c r="A18" s="18">
        <v>45598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7"/>
    </row>
    <row r="19" spans="1:13" s="1" customFormat="1" ht="25.5" customHeight="1" thickBot="1">
      <c r="A19" s="18">
        <v>45611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7"/>
    </row>
    <row r="20" spans="1:13" s="1" customFormat="1" ht="25.5" customHeight="1" thickBot="1">
      <c r="A20" s="18">
        <v>45612</v>
      </c>
      <c r="B20" s="141" t="s">
        <v>363</v>
      </c>
      <c r="C20" s="141"/>
      <c r="D20" s="141"/>
      <c r="E20" s="141"/>
      <c r="F20" s="141"/>
      <c r="G20" s="141"/>
      <c r="H20" s="19"/>
      <c r="I20" s="19"/>
      <c r="J20" s="19"/>
      <c r="K20" s="19"/>
      <c r="L20" s="19"/>
      <c r="M20" s="17"/>
    </row>
    <row r="21" spans="1:13" s="1" customFormat="1" ht="25.5" customHeight="1" thickBot="1">
      <c r="A21" s="18">
        <v>45618</v>
      </c>
      <c r="B21" s="19"/>
      <c r="C21" s="19"/>
      <c r="D21" s="19"/>
      <c r="E21" s="19"/>
      <c r="F21" s="19"/>
      <c r="G21" s="19"/>
      <c r="H21" s="141" t="s">
        <v>364</v>
      </c>
      <c r="I21" s="141"/>
      <c r="J21" s="141"/>
      <c r="K21" s="141"/>
      <c r="L21" s="141"/>
      <c r="M21" s="141"/>
    </row>
    <row r="22" spans="1:13" s="1" customFormat="1" ht="25.5" customHeight="1" thickBot="1">
      <c r="A22" s="18">
        <v>45619</v>
      </c>
      <c r="B22" s="141" t="s">
        <v>489</v>
      </c>
      <c r="C22" s="141"/>
      <c r="D22" s="141"/>
      <c r="E22" s="141"/>
      <c r="F22" s="141"/>
      <c r="G22" s="141"/>
      <c r="H22" s="19"/>
      <c r="I22" s="19"/>
      <c r="J22" s="19"/>
      <c r="K22" s="19"/>
      <c r="L22" s="19"/>
      <c r="M22" s="17"/>
    </row>
    <row r="23" spans="1:13" s="1" customFormat="1" ht="25.5" customHeight="1" thickBot="1">
      <c r="A23" s="18">
        <v>45625</v>
      </c>
      <c r="B23" s="19"/>
      <c r="C23" s="19"/>
      <c r="D23" s="19"/>
      <c r="E23" s="19"/>
      <c r="F23" s="19"/>
      <c r="G23" s="19"/>
      <c r="H23" s="141" t="s">
        <v>356</v>
      </c>
      <c r="I23" s="141"/>
      <c r="J23" s="141"/>
      <c r="K23" s="141"/>
      <c r="L23" s="141"/>
      <c r="M23" s="141"/>
    </row>
    <row r="24" spans="1:13" s="1" customFormat="1" ht="25.5" customHeight="1" thickBot="1">
      <c r="A24" s="18">
        <v>45626</v>
      </c>
      <c r="B24" s="141" t="s">
        <v>358</v>
      </c>
      <c r="C24" s="141"/>
      <c r="D24" s="141"/>
      <c r="E24" s="141"/>
      <c r="F24" s="141"/>
      <c r="G24" s="141"/>
      <c r="H24" s="19"/>
      <c r="I24" s="19"/>
      <c r="J24" s="19"/>
      <c r="K24" s="19"/>
      <c r="L24" s="19"/>
      <c r="M24" s="17"/>
    </row>
    <row r="25" spans="1:13" s="1" customFormat="1" ht="25.5" customHeight="1" thickBot="1">
      <c r="A25" s="18">
        <v>45639</v>
      </c>
      <c r="B25" s="19"/>
      <c r="C25" s="19"/>
      <c r="D25" s="19"/>
      <c r="E25" s="19"/>
      <c r="F25" s="19"/>
      <c r="G25" s="19"/>
      <c r="H25" s="141" t="s">
        <v>355</v>
      </c>
      <c r="I25" s="141"/>
      <c r="J25" s="141"/>
      <c r="K25" s="141"/>
      <c r="L25" s="141"/>
      <c r="M25" s="141"/>
    </row>
    <row r="26" spans="1:13" s="1" customFormat="1" ht="33.75" customHeight="1" thickBot="1">
      <c r="A26" s="20">
        <v>45640</v>
      </c>
      <c r="B26" s="168" t="s">
        <v>363</v>
      </c>
      <c r="C26" s="169"/>
      <c r="D26" s="169"/>
      <c r="E26" s="169"/>
      <c r="F26" s="169"/>
      <c r="G26" s="170"/>
      <c r="H26" s="21"/>
      <c r="I26" s="21"/>
      <c r="J26" s="21"/>
      <c r="K26" s="21"/>
      <c r="L26" s="21"/>
      <c r="M26" s="50"/>
    </row>
    <row r="27" spans="1:13" ht="50.25" customHeight="1"/>
    <row r="28" spans="1:13" ht="15.75">
      <c r="A28" s="157" t="s">
        <v>4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</row>
    <row r="29" spans="1:13" ht="31.5">
      <c r="A29" s="39" t="s">
        <v>5</v>
      </c>
      <c r="B29" s="165" t="s">
        <v>6</v>
      </c>
      <c r="C29" s="165"/>
      <c r="D29" s="165"/>
      <c r="E29" s="165"/>
      <c r="F29" s="165"/>
      <c r="G29" s="165"/>
      <c r="H29" s="165"/>
      <c r="I29" s="165"/>
      <c r="J29" s="165"/>
      <c r="K29" s="40" t="s">
        <v>7</v>
      </c>
      <c r="L29" s="40" t="s">
        <v>8</v>
      </c>
      <c r="M29" s="41" t="s">
        <v>9</v>
      </c>
    </row>
    <row r="30" spans="1:13" ht="15.75">
      <c r="A30" s="44" t="s">
        <v>158</v>
      </c>
      <c r="B30" s="162" t="s">
        <v>161</v>
      </c>
      <c r="C30" s="162"/>
      <c r="D30" s="162"/>
      <c r="E30" s="162"/>
      <c r="F30" s="162"/>
      <c r="G30" s="162"/>
      <c r="H30" s="162"/>
      <c r="I30" s="162"/>
      <c r="J30" s="162"/>
      <c r="K30" s="163">
        <v>12</v>
      </c>
      <c r="L30" s="164">
        <v>12</v>
      </c>
      <c r="M30" s="164">
        <f>K30-L30</f>
        <v>0</v>
      </c>
    </row>
    <row r="31" spans="1:13" ht="31.5">
      <c r="A31" s="45" t="s">
        <v>159</v>
      </c>
      <c r="B31" s="162"/>
      <c r="C31" s="162"/>
      <c r="D31" s="162"/>
      <c r="E31" s="162"/>
      <c r="F31" s="162"/>
      <c r="G31" s="162"/>
      <c r="H31" s="162"/>
      <c r="I31" s="162"/>
      <c r="J31" s="162"/>
      <c r="K31" s="163"/>
      <c r="L31" s="164"/>
      <c r="M31" s="164"/>
    </row>
    <row r="32" spans="1:13" ht="15.75">
      <c r="A32" s="42" t="s">
        <v>160</v>
      </c>
      <c r="B32" s="162" t="s">
        <v>161</v>
      </c>
      <c r="C32" s="162"/>
      <c r="D32" s="162"/>
      <c r="E32" s="162"/>
      <c r="F32" s="162"/>
      <c r="G32" s="162"/>
      <c r="H32" s="162"/>
      <c r="I32" s="162"/>
      <c r="J32" s="162"/>
      <c r="K32" s="163">
        <v>12</v>
      </c>
      <c r="L32" s="164">
        <v>12</v>
      </c>
      <c r="M32" s="164">
        <f>K32-L32</f>
        <v>0</v>
      </c>
    </row>
    <row r="33" spans="1:13" ht="32.25" thickBot="1">
      <c r="A33" s="43" t="s">
        <v>162</v>
      </c>
      <c r="B33" s="162"/>
      <c r="C33" s="162"/>
      <c r="D33" s="162"/>
      <c r="E33" s="162"/>
      <c r="F33" s="162"/>
      <c r="G33" s="162"/>
      <c r="H33" s="162"/>
      <c r="I33" s="162"/>
      <c r="J33" s="162"/>
      <c r="K33" s="163"/>
      <c r="L33" s="164"/>
      <c r="M33" s="164"/>
    </row>
    <row r="34" spans="1:13" ht="15.75">
      <c r="A34" s="42" t="s">
        <v>163</v>
      </c>
      <c r="B34" s="162" t="s">
        <v>290</v>
      </c>
      <c r="C34" s="162"/>
      <c r="D34" s="162"/>
      <c r="E34" s="162"/>
      <c r="F34" s="162"/>
      <c r="G34" s="162"/>
      <c r="H34" s="162"/>
      <c r="I34" s="162"/>
      <c r="J34" s="162"/>
      <c r="K34" s="163">
        <v>12</v>
      </c>
      <c r="L34" s="164">
        <v>6</v>
      </c>
      <c r="M34" s="164">
        <f>K34-L34</f>
        <v>6</v>
      </c>
    </row>
    <row r="35" spans="1:13" ht="31.5">
      <c r="A35" s="51" t="s">
        <v>164</v>
      </c>
      <c r="B35" s="162"/>
      <c r="C35" s="162"/>
      <c r="D35" s="162"/>
      <c r="E35" s="162"/>
      <c r="F35" s="162"/>
      <c r="G35" s="162"/>
      <c r="H35" s="162"/>
      <c r="I35" s="162"/>
      <c r="J35" s="162"/>
      <c r="K35" s="163"/>
      <c r="L35" s="164"/>
      <c r="M35" s="164"/>
    </row>
    <row r="36" spans="1:13" ht="15.75">
      <c r="A36" s="42" t="s">
        <v>60</v>
      </c>
      <c r="B36" s="162" t="s">
        <v>16</v>
      </c>
      <c r="C36" s="162"/>
      <c r="D36" s="162"/>
      <c r="E36" s="162"/>
      <c r="F36" s="162"/>
      <c r="G36" s="162"/>
      <c r="H36" s="162"/>
      <c r="I36" s="162"/>
      <c r="J36" s="162"/>
      <c r="K36" s="163">
        <v>12</v>
      </c>
      <c r="L36" s="164">
        <v>12</v>
      </c>
      <c r="M36" s="164">
        <f>K36-L36</f>
        <v>0</v>
      </c>
    </row>
    <row r="37" spans="1:13" ht="15.75">
      <c r="A37" s="43" t="s">
        <v>165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3"/>
      <c r="L37" s="164"/>
      <c r="M37" s="164"/>
    </row>
    <row r="38" spans="1:13" ht="15.75">
      <c r="A38" s="42" t="s">
        <v>166</v>
      </c>
      <c r="B38" s="162" t="s">
        <v>167</v>
      </c>
      <c r="C38" s="162"/>
      <c r="D38" s="162"/>
      <c r="E38" s="162"/>
      <c r="F38" s="162"/>
      <c r="G38" s="162"/>
      <c r="H38" s="162"/>
      <c r="I38" s="162"/>
      <c r="J38" s="162"/>
      <c r="K38" s="163">
        <v>12</v>
      </c>
      <c r="L38" s="164">
        <v>12</v>
      </c>
      <c r="M38" s="164">
        <f>K38-L38</f>
        <v>0</v>
      </c>
    </row>
    <row r="39" spans="1:13" ht="31.5">
      <c r="A39" s="43" t="s">
        <v>168</v>
      </c>
      <c r="B39" s="162"/>
      <c r="C39" s="162"/>
      <c r="D39" s="162"/>
      <c r="E39" s="162"/>
      <c r="F39" s="162"/>
      <c r="G39" s="162"/>
      <c r="H39" s="162"/>
      <c r="I39" s="162"/>
      <c r="J39" s="162"/>
      <c r="K39" s="163"/>
      <c r="L39" s="164"/>
      <c r="M39" s="164"/>
    </row>
    <row r="40" spans="1:13" ht="15.75">
      <c r="A40" s="42" t="s">
        <v>169</v>
      </c>
      <c r="B40" s="162" t="s">
        <v>137</v>
      </c>
      <c r="C40" s="162"/>
      <c r="D40" s="162"/>
      <c r="E40" s="162"/>
      <c r="F40" s="162"/>
      <c r="G40" s="162"/>
      <c r="H40" s="162"/>
      <c r="I40" s="162"/>
      <c r="J40" s="162"/>
      <c r="K40" s="163">
        <v>12</v>
      </c>
      <c r="L40" s="164">
        <v>12</v>
      </c>
      <c r="M40" s="164">
        <f>K40-L40</f>
        <v>0</v>
      </c>
    </row>
    <row r="41" spans="1:13" ht="15.75">
      <c r="A41" s="43" t="s">
        <v>170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3"/>
      <c r="L41" s="164"/>
      <c r="M41" s="164"/>
    </row>
    <row r="42" spans="1:13" ht="15.75">
      <c r="A42" s="51" t="s">
        <v>171</v>
      </c>
      <c r="B42" s="162" t="s">
        <v>362</v>
      </c>
      <c r="C42" s="162"/>
      <c r="D42" s="162"/>
      <c r="E42" s="162"/>
      <c r="F42" s="162"/>
      <c r="G42" s="162"/>
      <c r="H42" s="162"/>
      <c r="I42" s="162"/>
      <c r="J42" s="162"/>
      <c r="K42" s="163">
        <v>16</v>
      </c>
      <c r="L42" s="164">
        <v>12</v>
      </c>
      <c r="M42" s="164">
        <f>K42-L42</f>
        <v>4</v>
      </c>
    </row>
    <row r="43" spans="1:13" ht="47.25">
      <c r="A43" s="43" t="s">
        <v>172</v>
      </c>
      <c r="B43" s="162"/>
      <c r="C43" s="162"/>
      <c r="D43" s="162"/>
      <c r="E43" s="162"/>
      <c r="F43" s="162"/>
      <c r="G43" s="162"/>
      <c r="H43" s="162"/>
      <c r="I43" s="162"/>
      <c r="J43" s="162"/>
      <c r="K43" s="163"/>
      <c r="L43" s="164"/>
      <c r="M43" s="164"/>
    </row>
    <row r="44" spans="1:13" ht="15.75">
      <c r="A44" s="51" t="s">
        <v>173</v>
      </c>
      <c r="B44" s="162" t="s">
        <v>174</v>
      </c>
      <c r="C44" s="162"/>
      <c r="D44" s="162"/>
      <c r="E44" s="162"/>
      <c r="F44" s="162"/>
      <c r="G44" s="162"/>
      <c r="H44" s="162"/>
      <c r="I44" s="162"/>
      <c r="J44" s="162"/>
      <c r="K44" s="163">
        <v>12</v>
      </c>
      <c r="L44" s="164">
        <v>6</v>
      </c>
      <c r="M44" s="164">
        <f>K44-L44</f>
        <v>6</v>
      </c>
    </row>
    <row r="45" spans="1:13" ht="47.25">
      <c r="A45" s="43" t="s">
        <v>175</v>
      </c>
      <c r="B45" s="162"/>
      <c r="C45" s="162"/>
      <c r="D45" s="162"/>
      <c r="E45" s="162"/>
      <c r="F45" s="162"/>
      <c r="G45" s="162"/>
      <c r="H45" s="162"/>
      <c r="I45" s="162"/>
      <c r="J45" s="162"/>
      <c r="K45" s="163"/>
      <c r="L45" s="164"/>
      <c r="M45" s="164"/>
    </row>
    <row r="46" spans="1:13" ht="15">
      <c r="A46" s="46"/>
      <c r="B46" s="46"/>
      <c r="C46" s="47"/>
      <c r="D46" s="47"/>
      <c r="E46" s="47"/>
      <c r="F46" s="47"/>
      <c r="G46" s="47"/>
      <c r="H46" s="47"/>
      <c r="I46" s="47"/>
      <c r="J46" s="46"/>
      <c r="K46" s="48">
        <f>SUM(K30:K45)</f>
        <v>100</v>
      </c>
      <c r="L46" s="48">
        <f>SUM(L30:L45)</f>
        <v>84</v>
      </c>
      <c r="M46" s="48">
        <f>SUM(M30:M45)</f>
        <v>16</v>
      </c>
    </row>
  </sheetData>
  <mergeCells count="51">
    <mergeCell ref="B26:G26"/>
    <mergeCell ref="B44:J45"/>
    <mergeCell ref="K44:K45"/>
    <mergeCell ref="L44:L45"/>
    <mergeCell ref="M44:M45"/>
    <mergeCell ref="B40:J41"/>
    <mergeCell ref="K40:K41"/>
    <mergeCell ref="L40:L41"/>
    <mergeCell ref="M40:M41"/>
    <mergeCell ref="B42:J43"/>
    <mergeCell ref="K42:K43"/>
    <mergeCell ref="L42:L43"/>
    <mergeCell ref="M42:M43"/>
    <mergeCell ref="M36:M37"/>
    <mergeCell ref="B38:J39"/>
    <mergeCell ref="K38:K39"/>
    <mergeCell ref="L38:L39"/>
    <mergeCell ref="M38:M39"/>
    <mergeCell ref="B36:J37"/>
    <mergeCell ref="K36:K37"/>
    <mergeCell ref="L36:L37"/>
    <mergeCell ref="B32:J33"/>
    <mergeCell ref="K32:K33"/>
    <mergeCell ref="L32:L33"/>
    <mergeCell ref="M32:M33"/>
    <mergeCell ref="B34:J35"/>
    <mergeCell ref="K34:K35"/>
    <mergeCell ref="L34:L35"/>
    <mergeCell ref="M34:M35"/>
    <mergeCell ref="A28:M28"/>
    <mergeCell ref="B29:J29"/>
    <mergeCell ref="B30:J31"/>
    <mergeCell ref="K30:K31"/>
    <mergeCell ref="L30:L31"/>
    <mergeCell ref="M30:M31"/>
    <mergeCell ref="B1:M1"/>
    <mergeCell ref="B4:M4"/>
    <mergeCell ref="B5:M5"/>
    <mergeCell ref="H11:M11"/>
    <mergeCell ref="B12:G12"/>
    <mergeCell ref="H13:M13"/>
    <mergeCell ref="B20:G20"/>
    <mergeCell ref="B22:G22"/>
    <mergeCell ref="H21:M21"/>
    <mergeCell ref="H25:M25"/>
    <mergeCell ref="B24:G24"/>
    <mergeCell ref="H15:M15"/>
    <mergeCell ref="B16:G16"/>
    <mergeCell ref="H23:M23"/>
    <mergeCell ref="H17:M17"/>
    <mergeCell ref="B14:G14"/>
  </mergeCells>
  <pageMargins left="0.27013888888888898" right="0.17013888888888901" top="0.359722222222222" bottom="0.37986111111111098" header="0.51180555555555496" footer="0.51180555555555496"/>
  <pageSetup paperSize="9" scale="85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1773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eam3-k-1</vt:lpstr>
      <vt:lpstr>eam3-k-2</vt:lpstr>
      <vt:lpstr>eam3-k-3</vt:lpstr>
      <vt:lpstr>ai3s-k-1</vt:lpstr>
      <vt:lpstr>ai3s-k-2</vt:lpstr>
      <vt:lpstr>ai3s-k-3</vt:lpstr>
      <vt:lpstr>mcr-k-1</vt:lpstr>
      <vt:lpstr>mcr-k-2</vt:lpstr>
      <vt:lpstr>mcr-k-3</vt:lpstr>
      <vt:lpstr>im3-k-1</vt:lpstr>
      <vt:lpstr>im3-k-2</vt:lpstr>
      <vt:lpstr>im3-k-3</vt:lpstr>
      <vt:lpstr>ai2-k-1</vt:lpstr>
      <vt:lpstr>ai2-k-2</vt:lpstr>
      <vt:lpstr>im2-k-1</vt:lpstr>
      <vt:lpstr>im2-k-2</vt:lpstr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 PM</dc:creator>
  <dc:description/>
  <cp:lastModifiedBy>Doležalová Iveta</cp:lastModifiedBy>
  <cp:revision>257</cp:revision>
  <cp:lastPrinted>2024-10-30T08:05:37Z</cp:lastPrinted>
  <dcterms:created xsi:type="dcterms:W3CDTF">1997-09-01T18:44:24Z</dcterms:created>
  <dcterms:modified xsi:type="dcterms:W3CDTF">2024-11-27T08:58:43Z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