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ozvrhy\zima2025\"/>
    </mc:Choice>
  </mc:AlternateContent>
  <xr:revisionPtr revIDLastSave="0" documentId="13_ncr:1_{37AB83AA-91F9-4ED0-9B01-B8E3AF2A4589}" xr6:coauthVersionLast="47" xr6:coauthVersionMax="47" xr10:uidLastSave="{00000000-0000-0000-0000-000000000000}"/>
  <bookViews>
    <workbookView xWindow="19080" yWindow="-120" windowWidth="19440" windowHeight="14880" tabRatio="907" firstSheet="1" activeTab="4" xr2:uid="{00000000-000D-0000-FFFF-FFFF00000000}"/>
  </bookViews>
  <sheets>
    <sheet name="eam3-k-1" sheetId="1" r:id="rId1"/>
    <sheet name="eam3-k-2" sheetId="2" r:id="rId2"/>
    <sheet name="eam3-k-3" sheetId="3" r:id="rId3"/>
    <sheet name="ai3s-k-1" sheetId="4" r:id="rId4"/>
    <sheet name="ai3s-k-2" sheetId="5" r:id="rId5"/>
    <sheet name="ai3s-k-3" sheetId="6" r:id="rId6"/>
    <sheet name="mcr-k-1" sheetId="7" r:id="rId7"/>
    <sheet name="mcr-k-2" sheetId="8" r:id="rId8"/>
    <sheet name="mcr-k-3" sheetId="9" r:id="rId9"/>
    <sheet name="ai2-k-1" sheetId="13" r:id="rId10"/>
    <sheet name="ai2-k-2" sheetId="14" r:id="rId11"/>
    <sheet name="im2-k-1" sheetId="15" r:id="rId12"/>
    <sheet name="im2-k-2" sheetId="16" r:id="rId13"/>
    <sheet name="Přehled" sheetId="1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39" i="16" l="1"/>
  <c r="L40" i="14"/>
  <c r="K40" i="14"/>
  <c r="M38" i="14"/>
  <c r="M30" i="14"/>
  <c r="M35" i="6"/>
  <c r="M29" i="6"/>
  <c r="K40" i="2"/>
  <c r="K46" i="1"/>
  <c r="L39" i="16"/>
  <c r="M37" i="16"/>
  <c r="M35" i="16"/>
  <c r="M33" i="16"/>
  <c r="M31" i="16"/>
  <c r="M29" i="16"/>
  <c r="L46" i="15"/>
  <c r="K46" i="15"/>
  <c r="M44" i="15"/>
  <c r="M42" i="15"/>
  <c r="M40" i="15"/>
  <c r="M38" i="15"/>
  <c r="M36" i="15"/>
  <c r="M34" i="15"/>
  <c r="M32" i="15"/>
  <c r="M36" i="14"/>
  <c r="M34" i="14"/>
  <c r="M32" i="14"/>
  <c r="L46" i="13"/>
  <c r="K46" i="13"/>
  <c r="M44" i="13"/>
  <c r="M42" i="13"/>
  <c r="M40" i="13"/>
  <c r="M38" i="13"/>
  <c r="M36" i="13"/>
  <c r="M34" i="13"/>
  <c r="L46" i="9"/>
  <c r="K46" i="9"/>
  <c r="M44" i="9"/>
  <c r="M42" i="9"/>
  <c r="M40" i="9"/>
  <c r="M38" i="9"/>
  <c r="M36" i="9"/>
  <c r="M34" i="9"/>
  <c r="M32" i="9"/>
  <c r="M30" i="9"/>
  <c r="L41" i="8"/>
  <c r="K41" i="8"/>
  <c r="M39" i="8"/>
  <c r="M37" i="8"/>
  <c r="M35" i="8"/>
  <c r="M33" i="8"/>
  <c r="M31" i="8"/>
  <c r="M29" i="8"/>
  <c r="M27" i="8"/>
  <c r="L48" i="7"/>
  <c r="K48" i="7"/>
  <c r="M46" i="7"/>
  <c r="M44" i="7"/>
  <c r="M42" i="7"/>
  <c r="M40" i="7"/>
  <c r="M38" i="7"/>
  <c r="M36" i="7"/>
  <c r="M34" i="7"/>
  <c r="M32" i="7"/>
  <c r="L39" i="6"/>
  <c r="K39" i="6"/>
  <c r="M37" i="6"/>
  <c r="M33" i="6"/>
  <c r="M31" i="6"/>
  <c r="M27" i="6"/>
  <c r="L44" i="5"/>
  <c r="K44" i="5"/>
  <c r="M42" i="5"/>
  <c r="M40" i="5"/>
  <c r="M38" i="5"/>
  <c r="M36" i="5"/>
  <c r="M34" i="5"/>
  <c r="M32" i="5"/>
  <c r="M30" i="5"/>
  <c r="L42" i="4"/>
  <c r="K42" i="4"/>
  <c r="M40" i="4"/>
  <c r="M38" i="4"/>
  <c r="M36" i="4"/>
  <c r="M34" i="4"/>
  <c r="M32" i="4"/>
  <c r="M30" i="4"/>
  <c r="L42" i="3"/>
  <c r="K42" i="3"/>
  <c r="M40" i="3"/>
  <c r="M38" i="3"/>
  <c r="M36" i="3"/>
  <c r="M34" i="3"/>
  <c r="M32" i="3"/>
  <c r="M30" i="3"/>
  <c r="M28" i="3"/>
  <c r="L40" i="2"/>
  <c r="M38" i="2"/>
  <c r="M36" i="2"/>
  <c r="M34" i="2"/>
  <c r="M32" i="2"/>
  <c r="M30" i="2"/>
  <c r="M28" i="2"/>
  <c r="M26" i="2"/>
  <c r="L46" i="1"/>
  <c r="M44" i="1"/>
  <c r="M42" i="1"/>
  <c r="M40" i="1"/>
  <c r="M38" i="1"/>
  <c r="M36" i="1"/>
  <c r="M34" i="1"/>
  <c r="M32" i="1"/>
  <c r="M39" i="16" l="1"/>
  <c r="M40" i="14"/>
  <c r="M40" i="2"/>
  <c r="M46" i="1"/>
  <c r="M46" i="15"/>
  <c r="M46" i="13"/>
  <c r="M39" i="6"/>
  <c r="M41" i="8"/>
  <c r="M44" i="5"/>
  <c r="M46" i="9"/>
  <c r="M42" i="3"/>
  <c r="M42" i="4"/>
  <c r="M48" i="7"/>
</calcChain>
</file>

<file path=xl/sharedStrings.xml><?xml version="1.0" encoding="utf-8"?>
<sst xmlns="http://schemas.openxmlformats.org/spreadsheetml/2006/main" count="793" uniqueCount="479">
  <si>
    <t>eam3-k-1</t>
  </si>
  <si>
    <t>Ekonomika a management - 1. ročník</t>
  </si>
  <si>
    <t>Soustředění:</t>
  </si>
  <si>
    <t>Počet studentů:</t>
  </si>
  <si>
    <t>Přehled předmětů</t>
  </si>
  <si>
    <t>Předmět</t>
  </si>
  <si>
    <t>Vyučující</t>
  </si>
  <si>
    <t>Počet hodin</t>
  </si>
  <si>
    <t>Nasazeno</t>
  </si>
  <si>
    <t>Zbývá do soustředění</t>
  </si>
  <si>
    <t>KAL/KSEA1</t>
  </si>
  <si>
    <t>Seminář z anglického jazyka I</t>
  </si>
  <si>
    <t>KE/KMAE1</t>
  </si>
  <si>
    <t>Ing. Martina Hedvičáková, Ph.D.</t>
  </si>
  <si>
    <t>Základy makroekonomie I</t>
  </si>
  <si>
    <t>KE/KNOP</t>
  </si>
  <si>
    <t>Ing. Gabriela Trnková, Ph.D.</t>
  </si>
  <si>
    <t>Podniková ekonomika</t>
  </si>
  <si>
    <t>KE/KZAFI</t>
  </si>
  <si>
    <t>Ing. Jaroslava Dittrichová, Ph.D.</t>
  </si>
  <si>
    <t>Základy financí</t>
  </si>
  <si>
    <t>KIKM/KZMA1</t>
  </si>
  <si>
    <t>Mgr. Jiří Haviger, Ph.D.; Mgr. Josef Toman, Ph.D.</t>
  </si>
  <si>
    <t>Základy matematiky I</t>
  </si>
  <si>
    <t>KM/KPSY1</t>
  </si>
  <si>
    <t>Mgr. Markéta Levínská, Ph.D.</t>
  </si>
  <si>
    <t>spolu s im3-k-1</t>
  </si>
  <si>
    <t>Psychologie I</t>
  </si>
  <si>
    <t>KM/KZMN1</t>
  </si>
  <si>
    <t>doc. Ing. Marcela Sokolová, Ph.D.</t>
  </si>
  <si>
    <t>Základy managementu I</t>
  </si>
  <si>
    <t>eam3-k-2</t>
  </si>
  <si>
    <t>Ekonomika a management - 2. ročník</t>
  </si>
  <si>
    <t xml:space="preserve">Počet studentů: </t>
  </si>
  <si>
    <t>KAL/KOAJ1</t>
  </si>
  <si>
    <t>Odborný anglický jazyk I</t>
  </si>
  <si>
    <t>KE/KBPS</t>
  </si>
  <si>
    <t>Bankovní produkty a služby</t>
  </si>
  <si>
    <t>KE/KMEFI</t>
  </si>
  <si>
    <t>Ing. Ivan Soukal, Ph.D.</t>
  </si>
  <si>
    <t>Mezinárodní finance</t>
  </si>
  <si>
    <t>KE/KPOD</t>
  </si>
  <si>
    <t>Podnikové daně</t>
  </si>
  <si>
    <t>KE/KUCTP</t>
  </si>
  <si>
    <t>Ing. Libuše Svobodová, Ph.D.</t>
  </si>
  <si>
    <t>Účetnictví podniku</t>
  </si>
  <si>
    <t>KIKM/KPSTA</t>
  </si>
  <si>
    <t>RNDr. Josef Dolejš, Ph.D.</t>
  </si>
  <si>
    <t>Pravděpodobnost a statistika</t>
  </si>
  <si>
    <t>KM/KKRMN</t>
  </si>
  <si>
    <t>Dr. Ing. Vítězslav Hálek, MBA, Ph.D.</t>
  </si>
  <si>
    <t>Krizový management</t>
  </si>
  <si>
    <t>eam-k-3</t>
  </si>
  <si>
    <t>Ekonomika a management - 3. ročník</t>
  </si>
  <si>
    <t>KAL/KOAJ3</t>
  </si>
  <si>
    <t>Odborný anglický jazyk III</t>
  </si>
  <si>
    <t>KAL/KOPE</t>
  </si>
  <si>
    <t>Obchodní a podnikatelská etika</t>
  </si>
  <si>
    <t>KE/KDRPO</t>
  </si>
  <si>
    <t xml:space="preserve">Drobné podnikání </t>
  </si>
  <si>
    <t>KE/KMEZO</t>
  </si>
  <si>
    <t>Ing. Martin Král, Ph.D.</t>
  </si>
  <si>
    <t>Mezinárodní obchod</t>
  </si>
  <si>
    <t>KE/KPFT</t>
  </si>
  <si>
    <t>Podnik a finanční trh</t>
  </si>
  <si>
    <t>KIT/KUPI</t>
  </si>
  <si>
    <t>doc. Ing. Pavel Čech, Ph.D.</t>
  </si>
  <si>
    <t>spolu s im3-k-3</t>
  </si>
  <si>
    <t>Úvod do podnikové informatiky</t>
  </si>
  <si>
    <t>KM/KPRV2</t>
  </si>
  <si>
    <t>Mgr. Tomáš Ledvinka, Ph.D.</t>
  </si>
  <si>
    <t>Právo II</t>
  </si>
  <si>
    <t>Metodologický seminář</t>
  </si>
  <si>
    <t>ai3s-k-1</t>
  </si>
  <si>
    <t>Aplikovaná informatika bakalářské studium - 1. ročník</t>
  </si>
  <si>
    <t>KIKM/KUPRO</t>
  </si>
  <si>
    <t>Úvod do programování</t>
  </si>
  <si>
    <t>KIKM/KZMI1</t>
  </si>
  <si>
    <t>spolu s fm-k-1, im3-k-1</t>
  </si>
  <si>
    <t>Základy matematiky pro informatiky I</t>
  </si>
  <si>
    <t>KIT/KPRIP</t>
  </si>
  <si>
    <t>prof. RNDr. Peter Mikulecký, PhD.</t>
  </si>
  <si>
    <t>Principy počítačů</t>
  </si>
  <si>
    <t>KIT/KSYSP</t>
  </si>
  <si>
    <t>Systémové přístupy</t>
  </si>
  <si>
    <t>KIT/KTPW1</t>
  </si>
  <si>
    <t>spolu s im3-k-2</t>
  </si>
  <si>
    <t>Technologie pro publikování na webu I</t>
  </si>
  <si>
    <t>KUOMO</t>
  </si>
  <si>
    <t>Ing. Tomáš Nacházel, Ph.D.</t>
  </si>
  <si>
    <t>Úvod do objektového modelování</t>
  </si>
  <si>
    <t>ai3s-k-2</t>
  </si>
  <si>
    <t>Aplikovaná informatika bakalářské studium - 2. ročník</t>
  </si>
  <si>
    <t>doc. Ing. Václav Janeček, CSc.</t>
  </si>
  <si>
    <t>KIKM/KDBS</t>
  </si>
  <si>
    <t>Databázové systémy I</t>
  </si>
  <si>
    <t>KIKM/KPALG</t>
  </si>
  <si>
    <t>Pokročilá algoritmizace</t>
  </si>
  <si>
    <t>KIKM/KPGR1</t>
  </si>
  <si>
    <t>Ing. Bruno Ježek, Ph.D.; Ing. Jakub Beneš</t>
  </si>
  <si>
    <t>Počítačová grafika I</t>
  </si>
  <si>
    <t>KIKM/KPRPA</t>
  </si>
  <si>
    <t>prof. RNDr. Josef Hynek, MBA, Ph.D.</t>
  </si>
  <si>
    <t>Programovací paradigmata</t>
  </si>
  <si>
    <t>KIT/KPSI1</t>
  </si>
  <si>
    <t>Počítačové sítě I</t>
  </si>
  <si>
    <t>Aplikovaná informatika bakalářské studium - 3. ročník</t>
  </si>
  <si>
    <t>KIT/KAUTS</t>
  </si>
  <si>
    <t>doc. RNDr. Petr Tučník, Ph.D.</t>
  </si>
  <si>
    <t>Autonomní systémy</t>
  </si>
  <si>
    <t>KIT/KOMO1</t>
  </si>
  <si>
    <t>doc. Ing. Hana Tomášková, Ph.D.</t>
  </si>
  <si>
    <t>Objektové modelování I</t>
  </si>
  <si>
    <t>mcr-k-1</t>
  </si>
  <si>
    <t>Management cestovního ruchu - 1. ročník</t>
  </si>
  <si>
    <t>KAL/KOAC1</t>
  </si>
  <si>
    <t>Mgr. Jaroslav Kacetl, Ph.D.</t>
  </si>
  <si>
    <t>Odborný AJ pro cestovní ruch I</t>
  </si>
  <si>
    <t>KAL/KPCA1</t>
  </si>
  <si>
    <t>Průvodcovská činnost v AJ I</t>
  </si>
  <si>
    <t>KE/KMIE1</t>
  </si>
  <si>
    <t>Mikroekonomie I</t>
  </si>
  <si>
    <t>KIT/KAITC</t>
  </si>
  <si>
    <t>Mgr. Hana Rohrová</t>
  </si>
  <si>
    <t>Aplikované informační technologie pro CR</t>
  </si>
  <si>
    <t>KRCR/KMET</t>
  </si>
  <si>
    <t>doc. Ing. Martina Pásková, Ph.D.</t>
  </si>
  <si>
    <t>KRCR/KZCR</t>
  </si>
  <si>
    <t>prof. RNDr. Josef Zelenka, CSc.; doc. Ing. Martina Pásková, Ph.D.</t>
  </si>
  <si>
    <t>Základy cestovního ruchu</t>
  </si>
  <si>
    <t>mcr-k-2</t>
  </si>
  <si>
    <t>Management cestovního ruchu - 2. ročník</t>
  </si>
  <si>
    <t>KAL/KOAC3</t>
  </si>
  <si>
    <t>Odborný AJ pro cestovní ruch III</t>
  </si>
  <si>
    <t>KAL/KPCA3</t>
  </si>
  <si>
    <t>Průvodcovská činnost v AJ III</t>
  </si>
  <si>
    <t>KRCR/KGEOG</t>
  </si>
  <si>
    <t>Mgr. David Chaloupský, Ph.D.; RNDr. Mgr. Tomáš Burda, Ph.D.</t>
  </si>
  <si>
    <t>Geografie</t>
  </si>
  <si>
    <t>KRCR/KMPRA</t>
  </si>
  <si>
    <t>Metodika práce průvodce CR</t>
  </si>
  <si>
    <t>KRCR/KTCR1</t>
  </si>
  <si>
    <t>Technika a management služeb CR I</t>
  </si>
  <si>
    <t>KRCR/KVKDC</t>
  </si>
  <si>
    <t>Mgr. Pavlína Chaloupská, Ph.D.</t>
  </si>
  <si>
    <t>Využití kulturního dědictví v CR</t>
  </si>
  <si>
    <t>mcr-k-3</t>
  </si>
  <si>
    <t>Management cestovního ruchu - 3. ročník</t>
  </si>
  <si>
    <t>Soustředění :</t>
  </si>
  <si>
    <t>KAL/KOAC5</t>
  </si>
  <si>
    <t>Odborný AJ pro cestovní ruch V</t>
  </si>
  <si>
    <t>KAL/KOBA1</t>
  </si>
  <si>
    <t>prof. PhDr. Blanka Klímová, M.A., Ph.D.</t>
  </si>
  <si>
    <t>Obchodní angličtina I</t>
  </si>
  <si>
    <t>KAL/KPAJ2</t>
  </si>
  <si>
    <t>Překladatelství v anglickém jazyce II</t>
  </si>
  <si>
    <t>Drobné podnikání</t>
  </si>
  <si>
    <t>KE/KFIRP</t>
  </si>
  <si>
    <t>Ing. Eva Freibauer Hamplová, Ph.D.</t>
  </si>
  <si>
    <t>Finanční řízení podniku</t>
  </si>
  <si>
    <t>KRCR/KEKOL</t>
  </si>
  <si>
    <t>Ekologie</t>
  </si>
  <si>
    <t>KRCR/KGCRS</t>
  </si>
  <si>
    <t>Geografie cestovního ruchu světa</t>
  </si>
  <si>
    <t>KRCR/KMACR</t>
  </si>
  <si>
    <t>prof. RNDr. Josef Zelenka, CSc.</t>
  </si>
  <si>
    <t>Marketing a informatika cestovního ruchu</t>
  </si>
  <si>
    <t>spolu s ai3-k-1</t>
  </si>
  <si>
    <t>ai2-k-1</t>
  </si>
  <si>
    <t>Aplikovaná informatika navazující - 1. ročník</t>
  </si>
  <si>
    <t>KIKM/KDMO</t>
  </si>
  <si>
    <t>RNDr. Andrea Ševčíková, Ph.D.</t>
  </si>
  <si>
    <t>Diskrétní metody a optimalizace</t>
  </si>
  <si>
    <t>Ing. Monika Borkovcová, Ph.D.</t>
  </si>
  <si>
    <t>KIKM/KPPRO</t>
  </si>
  <si>
    <t>Pokročilé programování</t>
  </si>
  <si>
    <t>KIT/KKOS</t>
  </si>
  <si>
    <t>doc. RNDr. Kamila Štekerová, Ph.D.</t>
  </si>
  <si>
    <t>spolu s im2-k-1</t>
  </si>
  <si>
    <t>Komplexní systémy</t>
  </si>
  <si>
    <t>KIT/KOBDA</t>
  </si>
  <si>
    <t>Ochrana a bezpečnost dat a informací</t>
  </si>
  <si>
    <t>ai2-k-2</t>
  </si>
  <si>
    <t>Aplikovaná informatika navazující - 2. ročník</t>
  </si>
  <si>
    <t>KAL/KSEA3</t>
  </si>
  <si>
    <t>Seminář z anglického jazyka III</t>
  </si>
  <si>
    <t>KIKM/KSTMO</t>
  </si>
  <si>
    <t>Ing. Kateřina Frončková, Ph.D.</t>
  </si>
  <si>
    <t>spolu s im2-k-2</t>
  </si>
  <si>
    <t>Statistické modely a data</t>
  </si>
  <si>
    <t>KIKM/KSYPR</t>
  </si>
  <si>
    <t>doc. Ing. Filip Malý, Ph.D.</t>
  </si>
  <si>
    <t>Systémové programování</t>
  </si>
  <si>
    <t>im2-k-1</t>
  </si>
  <si>
    <t>Informační management navazující - 1. ročník</t>
  </si>
  <si>
    <t>KE/KMAE2</t>
  </si>
  <si>
    <t>Mgr. Martina Hedvičáková, Ph.D.</t>
  </si>
  <si>
    <t>Makroekonomie II</t>
  </si>
  <si>
    <t>KE/KMNGU</t>
  </si>
  <si>
    <t>Manažerské účetnictví</t>
  </si>
  <si>
    <t>KE/KPOJI</t>
  </si>
  <si>
    <t>Pojišťovnictví</t>
  </si>
  <si>
    <t>KIKM/KMOV1</t>
  </si>
  <si>
    <t>prof. Ing. Josef Jablonský, CSc.</t>
  </si>
  <si>
    <t>Metody operačního výzkumu I</t>
  </si>
  <si>
    <t>spolu s ai2-k-1</t>
  </si>
  <si>
    <t>KIT/KSPM1</t>
  </si>
  <si>
    <t>Ing. Karel Mls, Ph.D.</t>
  </si>
  <si>
    <t>Systémy pro podporu managementu I</t>
  </si>
  <si>
    <t>im2-k-2</t>
  </si>
  <si>
    <t>Informační management navazující - 2. ročník</t>
  </si>
  <si>
    <t>KAL/KCORP</t>
  </si>
  <si>
    <t xml:space="preserve">Corporate Communication </t>
  </si>
  <si>
    <t>spolu s ai2-k-2</t>
  </si>
  <si>
    <t>KIT/KPRI2</t>
  </si>
  <si>
    <t>doc. Ing. Pavel Čech, Ph.D.; Mgr. Hana Rohrová</t>
  </si>
  <si>
    <t>Podniková informatika II</t>
  </si>
  <si>
    <t>KM/KMAME</t>
  </si>
  <si>
    <t>Ing. Václav Zubr, Ph.D.</t>
  </si>
  <si>
    <t>Manažerské metody</t>
  </si>
  <si>
    <t>Počet studentů</t>
  </si>
  <si>
    <t>Obsazeno</t>
  </si>
  <si>
    <t>Datum/Obor</t>
  </si>
  <si>
    <t>eam-k-2</t>
  </si>
  <si>
    <t>akcemi</t>
  </si>
  <si>
    <r>
      <rPr>
        <sz val="9"/>
        <rFont val="Arial CE"/>
        <family val="2"/>
        <charset val="238"/>
      </rPr>
      <t xml:space="preserve">Soustředění </t>
    </r>
    <r>
      <rPr>
        <b/>
        <sz val="9"/>
        <rFont val="Arial CE"/>
        <charset val="238"/>
      </rPr>
      <t>1. ročníky, im2-k-1</t>
    </r>
    <r>
      <rPr>
        <sz val="9"/>
        <rFont val="Arial CE"/>
        <family val="2"/>
        <charset val="238"/>
      </rPr>
      <t xml:space="preserve">, a </t>
    </r>
    <r>
      <rPr>
        <b/>
        <sz val="9"/>
        <rFont val="Arial CE"/>
        <charset val="238"/>
      </rPr>
      <t>im2-k-1</t>
    </r>
    <r>
      <rPr>
        <sz val="9"/>
        <rFont val="Arial CE"/>
        <family val="2"/>
        <charset val="238"/>
      </rPr>
      <t xml:space="preserve">:                 </t>
    </r>
  </si>
  <si>
    <r>
      <rPr>
        <sz val="9"/>
        <rFont val="Arial CE"/>
        <family val="2"/>
        <charset val="238"/>
      </rPr>
      <t xml:space="preserve">Soustředění </t>
    </r>
    <r>
      <rPr>
        <b/>
        <sz val="9"/>
        <rFont val="Arial CE"/>
        <charset val="238"/>
      </rPr>
      <t>2. ročníky bc. studia</t>
    </r>
    <r>
      <rPr>
        <sz val="9"/>
        <rFont val="Arial CE"/>
        <family val="2"/>
        <charset val="238"/>
      </rPr>
      <t xml:space="preserve">: </t>
    </r>
  </si>
  <si>
    <r>
      <rPr>
        <sz val="9"/>
        <rFont val="Arial CE"/>
        <family val="2"/>
        <charset val="238"/>
      </rPr>
      <t xml:space="preserve">Soustředění </t>
    </r>
    <r>
      <rPr>
        <b/>
        <sz val="9"/>
        <rFont val="Arial CE"/>
        <charset val="238"/>
      </rPr>
      <t>3. ročníky</t>
    </r>
    <r>
      <rPr>
        <sz val="9"/>
        <rFont val="Arial CE"/>
        <family val="2"/>
        <charset val="238"/>
      </rPr>
      <t xml:space="preserve"> a </t>
    </r>
    <r>
      <rPr>
        <b/>
        <sz val="9"/>
        <rFont val="Arial CE"/>
        <charset val="238"/>
      </rPr>
      <t>im2-k-2</t>
    </r>
    <r>
      <rPr>
        <sz val="9"/>
        <rFont val="Arial CE"/>
        <family val="2"/>
        <charset val="238"/>
      </rPr>
      <t xml:space="preserve">, </t>
    </r>
    <r>
      <rPr>
        <b/>
        <sz val="9"/>
        <rFont val="Arial CE"/>
        <charset val="238"/>
      </rPr>
      <t>ai2-k-2</t>
    </r>
    <r>
      <rPr>
        <sz val="9"/>
        <rFont val="Arial CE"/>
        <family val="2"/>
        <charset val="238"/>
      </rPr>
      <t>:</t>
    </r>
  </si>
  <si>
    <t>doc. Mgr. Josef Horálek, Ph.D.</t>
  </si>
  <si>
    <t>KIKM/KNOSQ</t>
  </si>
  <si>
    <t>NoSQL databáze</t>
  </si>
  <si>
    <t>Ing. Helena Vychová, Ph.D.</t>
  </si>
  <si>
    <t>ai3s-k-3</t>
  </si>
  <si>
    <t>KIKM/KPSTI</t>
  </si>
  <si>
    <t>Pravděpodobnost a statistika pro informatiky</t>
  </si>
  <si>
    <t>KIT/KOS2</t>
  </si>
  <si>
    <t>Operační systémy II</t>
  </si>
  <si>
    <t>Corporate Communication</t>
  </si>
  <si>
    <t>KIT/KSU</t>
  </si>
  <si>
    <t>Ing. Pavel Jedlička</t>
  </si>
  <si>
    <t>Ing. Barbora Tesařová, Ph.D.</t>
  </si>
  <si>
    <t>Ing. Pavel Blažek</t>
  </si>
  <si>
    <t>doc. Mgr. et Mgr. Marcel Pikhart, Ph.D.</t>
  </si>
  <si>
    <t>Ing. Dominik Palla</t>
  </si>
  <si>
    <t>doc. Mgr. Tomáš Kozel, Ph.D; Ing. Karel Malý, Ph.D.</t>
  </si>
  <si>
    <t>KRCR/KZCR     Zelenka, Pásková     J3</t>
  </si>
  <si>
    <t>Mgr. David Chaloupský, Ph.D.</t>
  </si>
  <si>
    <t>Přehled časového rozvržení konzultativní formy studia na zimní semestr 2025/2026</t>
  </si>
  <si>
    <t>12. - 16. 1. 2026</t>
  </si>
  <si>
    <t>19. - 23. 1. 2026</t>
  </si>
  <si>
    <t>5. - 9. 1. 2026</t>
  </si>
  <si>
    <t>Strojové učení I</t>
  </si>
  <si>
    <t>Mgr. Gábor Gutai</t>
  </si>
  <si>
    <t>doc. Mgr. Miloslava Černá, Ph.D.</t>
  </si>
  <si>
    <t>prof. PhDr. Ilona Semrádová, Ph.D.</t>
  </si>
  <si>
    <t>Ing. Veronika Židová, Ph.D.</t>
  </si>
  <si>
    <t>Ing. Veronika Židová, Ph.D.; prof. RNDr. Josef Zelenka, CSc.</t>
  </si>
  <si>
    <t>spolu s ai3-k-2</t>
  </si>
  <si>
    <t>Ing. Agáta Milanov, Ph.D.</t>
  </si>
  <si>
    <t>doc. Ing. Ivan Soukal, Ph.D.</t>
  </si>
  <si>
    <t>,</t>
  </si>
  <si>
    <t>Ing. Marek Zanker, Ph.D.</t>
  </si>
  <si>
    <t>Stav k 29. 8. 2025</t>
  </si>
  <si>
    <t>KIKM/KZMA1     Haviger, Toman     J1</t>
  </si>
  <si>
    <t>KAL/KSEA1     Gutai     J3</t>
  </si>
  <si>
    <t>KM/KPSY1     Levínská     J3</t>
  </si>
  <si>
    <t>KM/KZMN1     Sokolová     J3</t>
  </si>
  <si>
    <t>KE/KZAFI     Dittrichová     J3</t>
  </si>
  <si>
    <t>KE/KNOP     Trnková     J3</t>
  </si>
  <si>
    <t>KE/KMAE1     Hedvičáková     J3</t>
  </si>
  <si>
    <t>KAL/KSEA1     Gutai     J13</t>
  </si>
  <si>
    <t>Stav k 4. 9. 2025</t>
  </si>
  <si>
    <t>KIKM/KZMI1     Haviger, Toman     J1</t>
  </si>
  <si>
    <t>KIT/KUOMO     Nacházel     J1</t>
  </si>
  <si>
    <t>KIKM/KUPRO     Kozel, Malý Karel     J3, J8, J9</t>
  </si>
  <si>
    <t>KIT/KPRIP     Mikulecký     J6</t>
  </si>
  <si>
    <t>KIT/KSYSP     Zanker     J1</t>
  </si>
  <si>
    <t>KIKM/KUPRO     Kozel, Malý Karel     J8, J9</t>
  </si>
  <si>
    <t>KIT/KTPW1     Milanov     J8</t>
  </si>
  <si>
    <t>KE/KNOP     Janeček     A205</t>
  </si>
  <si>
    <t>KAL/KPCA1     Pikhart    J3</t>
  </si>
  <si>
    <t>KAL/KOAC1     Kacetl     J3</t>
  </si>
  <si>
    <t>KIT/KAITC     Rohrová     J8</t>
  </si>
  <si>
    <t>KE/KMIE1     Soukal     J3</t>
  </si>
  <si>
    <t>KE/KNOP     Janeček     J6</t>
  </si>
  <si>
    <t>KM/KZMN1     Sokolová     J12</t>
  </si>
  <si>
    <t>KIT/KAITC     Rohrová     J10</t>
  </si>
  <si>
    <t>KRCR/KMET     Pásková     J3</t>
  </si>
  <si>
    <t>KE/KMIE1     Soukal     J12</t>
  </si>
  <si>
    <t>KRCR/KZCR     Zelenka, Pásková     J6</t>
  </si>
  <si>
    <t>KAL/KSEA1     Gutai     J30</t>
  </si>
  <si>
    <t>KIKM/KDMO     Ševčíková     J12</t>
  </si>
  <si>
    <t>KIT/KKOS     Štekerová     J12</t>
  </si>
  <si>
    <t>KIT/KOBDA     Němcová     J3</t>
  </si>
  <si>
    <t>KIT/KOBDA     Němcová     J6</t>
  </si>
  <si>
    <t>KIKM/KNOSQ     Borkovcová     J21</t>
  </si>
  <si>
    <t>KIKM/KNOSQ     Borkovcová     J6</t>
  </si>
  <si>
    <t>KE/KMNGU     Janeček     J6</t>
  </si>
  <si>
    <t>KE/KMAE2     Hedvičáková     J13</t>
  </si>
  <si>
    <t>KE/KPOJI     Vychová     J6</t>
  </si>
  <si>
    <t>KIT/KSPM1     Mls     J13</t>
  </si>
  <si>
    <t>KIKM/KMOV1     Jablonský     J13</t>
  </si>
  <si>
    <t>KE/KPOJI     Vychová     J12</t>
  </si>
  <si>
    <t>KIKM/KSTMO     Frončková     J31</t>
  </si>
  <si>
    <t>KIT/KSU     Štekerová     J6</t>
  </si>
  <si>
    <t>KIT/KSU     Štekerová     J12</t>
  </si>
  <si>
    <t>KIKM/KSYPR     Malý     J13, J20</t>
  </si>
  <si>
    <t>KAL/KSEA3     Gutai     J30</t>
  </si>
  <si>
    <t>KAL/KCORP     Pikhart     J13</t>
  </si>
  <si>
    <t>KAL/KSEA3     Gutai     J6</t>
  </si>
  <si>
    <t>KIKM/KSYPR     Malý     J20</t>
  </si>
  <si>
    <t>KIKM/KSYPR     Malý     J31, J20</t>
  </si>
  <si>
    <t>KM/KMAME     Zubr     J2</t>
  </si>
  <si>
    <t xml:space="preserve">KE/KFIRP     Freibauer Hamplová     J13    </t>
  </si>
  <si>
    <t>KIT/KPRI2     Čech, Rohrová     J12</t>
  </si>
  <si>
    <t>KIT/KPRI2     Čech, Rohrová     J30</t>
  </si>
  <si>
    <t>KAL/KOAJ1     Černá     J30</t>
  </si>
  <si>
    <t>KE/KMEFI     Soukal     J6</t>
  </si>
  <si>
    <t>KIKM/KPSTA     Dolejš     J1, J8</t>
  </si>
  <si>
    <t>KE/KUCTP     Svobodová     J30</t>
  </si>
  <si>
    <t>KM/KKRMN     Hálek     J30</t>
  </si>
  <si>
    <t>KE/KBPS     Dittrichová     J30</t>
  </si>
  <si>
    <t>KAL/KOAJ1     Gutai     J12</t>
  </si>
  <si>
    <t>KIKM/KDBS     Tesařová     J8</t>
  </si>
  <si>
    <t>KIKM/KPGR1     Ježek, Beneš     J6, J21</t>
  </si>
  <si>
    <t>KIKM/KPRPA     Hynek     J6</t>
  </si>
  <si>
    <t>KIT/KPSI1     Němcová     J3</t>
  </si>
  <si>
    <t>KIT/KPSI1     Němcová     J6</t>
  </si>
  <si>
    <t>KIKM/KPRPA     Hynek     J13</t>
  </si>
  <si>
    <t>KRCR/KTCR1     Židová, Zelenka     J30</t>
  </si>
  <si>
    <t>KM/KPRV2     Ledvinka     J6</t>
  </si>
  <si>
    <t>KRCR/KVKDC     Chaloupská     J31</t>
  </si>
  <si>
    <t>KE/KOAC3     Kacetl     J2</t>
  </si>
  <si>
    <t>KRCR/KMPRA     Židová     J31</t>
  </si>
  <si>
    <t>KAL/KPCA3     Černá     J31</t>
  </si>
  <si>
    <t>KRCR/KGEOG     Chaloupský, Burda     J31</t>
  </si>
  <si>
    <t>KRCR/KGEOG     Chaloupský, Burda     J3</t>
  </si>
  <si>
    <t>KAL/KOAJ3     Černá     J2</t>
  </si>
  <si>
    <t>KAL/KOPE     Semrádová     J31</t>
  </si>
  <si>
    <t>KE/KDRPO     Trnková     J6</t>
  </si>
  <si>
    <t>KE/KMEZO     Král     A204</t>
  </si>
  <si>
    <t>KE/KPFT     Dittrichová     J3</t>
  </si>
  <si>
    <t>KIT/KUPI     Čech     J6</t>
  </si>
  <si>
    <t>KAL/KOPE     Semrádová     J30</t>
  </si>
  <si>
    <t>KE/KDRPO     Trnková     J13</t>
  </si>
  <si>
    <t>KM/KPRV2     Ledvinka     J12</t>
  </si>
  <si>
    <t>KIT/KUPI     Čech     J30</t>
  </si>
  <si>
    <t>KIT/KAUTS     Tučník     J13</t>
  </si>
  <si>
    <t>KIT/KOS2     Horálek     J12</t>
  </si>
  <si>
    <t>KAL/KOAJ3     Černá     J12</t>
  </si>
  <si>
    <t>KIKM/KPSTI     Dolejš     J1, J8</t>
  </si>
  <si>
    <t>KIT/KOMO1     Tomášková     J6, J8</t>
  </si>
  <si>
    <t>KIT/KOMO1     Tomášková     J8</t>
  </si>
  <si>
    <t>KAL/KOAC5     Klímová     J15</t>
  </si>
  <si>
    <t>KRCR/KEKOL     Zelenka, Pásková     J13</t>
  </si>
  <si>
    <t>KE/KFIRP     Freibauer Hamplová     J12</t>
  </si>
  <si>
    <t>KRCR/KMACR     Zelenka     J12</t>
  </si>
  <si>
    <t>KRCR/KGCRS     Chaloupský     J12</t>
  </si>
  <si>
    <t>KRCR/KGCRS     Chaloupský     J3</t>
  </si>
  <si>
    <t>KAL/KOBA1     Klímová     J13</t>
  </si>
  <si>
    <t>KRCR/KEKOL     Zelenka, Pásková     J30</t>
  </si>
  <si>
    <t>KAL/KPAJ2     Pikhart     J13</t>
  </si>
  <si>
    <t>KE/KFIRP     Freibauer Hamplová     J31</t>
  </si>
  <si>
    <t>KIKM/KPALG     Ševčíková     J3, J23</t>
  </si>
  <si>
    <t>KIKM/KPALG     Ševčíková     J6, J23</t>
  </si>
  <si>
    <t>Stav k 5. 9. 2025</t>
  </si>
  <si>
    <t>KIKM/KPPRO     Palla     J30, J8</t>
  </si>
  <si>
    <t>Ing. Zuzana Němcová, Ph.D.</t>
  </si>
  <si>
    <t>Haviger, Toman J1</t>
  </si>
  <si>
    <t>Gutai J3</t>
  </si>
  <si>
    <t>Levínská J3</t>
  </si>
  <si>
    <t>Sokolová J3</t>
  </si>
  <si>
    <t>Dittrichová J3</t>
  </si>
  <si>
    <t>Trnková J3</t>
  </si>
  <si>
    <t>Hedvičáková J3</t>
  </si>
  <si>
    <t>Nacházel J1</t>
  </si>
  <si>
    <t>Kozel, Malý Karel J3, J8, J9</t>
  </si>
  <si>
    <t>Mikulecký J6</t>
  </si>
  <si>
    <t>Kozel, Malý Karel J8, J9</t>
  </si>
  <si>
    <t>Milanov J8</t>
  </si>
  <si>
    <t>Zanker J1</t>
  </si>
  <si>
    <t>Zelenka, Pásková J3</t>
  </si>
  <si>
    <t>Janeček A205</t>
  </si>
  <si>
    <t>Pikhart J3</t>
  </si>
  <si>
    <t>Kacetl J3</t>
  </si>
  <si>
    <t>Rohrová J8</t>
  </si>
  <si>
    <t>Soukal J3</t>
  </si>
  <si>
    <t>Janeček J6</t>
  </si>
  <si>
    <t>Sokolová J12</t>
  </si>
  <si>
    <t>Rohrová J10</t>
  </si>
  <si>
    <t>Pásková J3</t>
  </si>
  <si>
    <t>Soukal J12</t>
  </si>
  <si>
    <t>Zelenka, Pásková J6</t>
  </si>
  <si>
    <t>Gutai J30</t>
  </si>
  <si>
    <t>Ševčíková J12</t>
  </si>
  <si>
    <t>Štekerová J12</t>
  </si>
  <si>
    <t>Palla J30, J8</t>
  </si>
  <si>
    <t>Němcová J6</t>
  </si>
  <si>
    <t>Borkovcová J21</t>
  </si>
  <si>
    <t>Borkovcová J6</t>
  </si>
  <si>
    <t>Hedvičáková J13</t>
  </si>
  <si>
    <t>Vychová J6</t>
  </si>
  <si>
    <t>Mls J13</t>
  </si>
  <si>
    <t>Němcová J3</t>
  </si>
  <si>
    <t>Jablonský J13</t>
  </si>
  <si>
    <t>Vychová J12</t>
  </si>
  <si>
    <t>Soukal J6</t>
  </si>
  <si>
    <t>Černá J30</t>
  </si>
  <si>
    <t>Jedlička J30</t>
  </si>
  <si>
    <t>Dolejš J1, J8</t>
  </si>
  <si>
    <t>Svobodová J30</t>
  </si>
  <si>
    <t>Hálek J30</t>
  </si>
  <si>
    <t>Dittrichová J30</t>
  </si>
  <si>
    <t>Hálek J3</t>
  </si>
  <si>
    <t>Gutai J12</t>
  </si>
  <si>
    <t>Tesařová J8</t>
  </si>
  <si>
    <t>Ševčíková J3, J23</t>
  </si>
  <si>
    <t>Ježek, Beneš J6, J21</t>
  </si>
  <si>
    <t>Ševčíková J6, J23</t>
  </si>
  <si>
    <t>Hynek J6</t>
  </si>
  <si>
    <t>Hynek J13</t>
  </si>
  <si>
    <t>Židová, Zelenka J30</t>
  </si>
  <si>
    <t>Ledvinka J30</t>
  </si>
  <si>
    <t>Chaloupská J31</t>
  </si>
  <si>
    <t>Kacetl J2</t>
  </si>
  <si>
    <t>Burda, Chaloupský J31</t>
  </si>
  <si>
    <t>Černá J31</t>
  </si>
  <si>
    <t>Židová J31</t>
  </si>
  <si>
    <t>Burda, Chaloupský J3</t>
  </si>
  <si>
    <t>Ledvinka J6</t>
  </si>
  <si>
    <t>Černá J2</t>
  </si>
  <si>
    <t>Semrádová J31</t>
  </si>
  <si>
    <t>Trnková J6</t>
  </si>
  <si>
    <t>Král A204</t>
  </si>
  <si>
    <t>Čech J6</t>
  </si>
  <si>
    <t>Semrádová J30</t>
  </si>
  <si>
    <t>Trnková J13</t>
  </si>
  <si>
    <t>Ledvinka J12</t>
  </si>
  <si>
    <t>Čech J30</t>
  </si>
  <si>
    <t>Tučník J13</t>
  </si>
  <si>
    <t>Horálek J12</t>
  </si>
  <si>
    <t>Černá J12</t>
  </si>
  <si>
    <t>Tomášková J6, J8</t>
  </si>
  <si>
    <t>Tomášková J8</t>
  </si>
  <si>
    <t>Klímová J15</t>
  </si>
  <si>
    <t>Zelenka, Pásková J13</t>
  </si>
  <si>
    <t>Freibauer Hamplová J12</t>
  </si>
  <si>
    <t>Zelenka J12</t>
  </si>
  <si>
    <t>Chaloupský J12</t>
  </si>
  <si>
    <t>Chaloupský J3</t>
  </si>
  <si>
    <t>Klímová J12</t>
  </si>
  <si>
    <t>Zelenka, Pásková J30</t>
  </si>
  <si>
    <t>Pikhart J13</t>
  </si>
  <si>
    <t>Freibauer Hamplová J31</t>
  </si>
  <si>
    <t>Klímová J13</t>
  </si>
  <si>
    <t>Frončková J31</t>
  </si>
  <si>
    <t>Štekerová J6</t>
  </si>
  <si>
    <t>Malý Filip J13, J20</t>
  </si>
  <si>
    <t>Gutai J6</t>
  </si>
  <si>
    <t>Malý Filip J20</t>
  </si>
  <si>
    <t>Malý Filip J31, J20</t>
  </si>
  <si>
    <t>Noc vědců</t>
  </si>
  <si>
    <t>Zubr J2</t>
  </si>
  <si>
    <t>Freibauer Hamplová J13</t>
  </si>
  <si>
    <t>Čech, Rohrová J12</t>
  </si>
  <si>
    <t>DOD</t>
  </si>
  <si>
    <t>Čech, Rohrová J30</t>
  </si>
  <si>
    <t>Gutai J13</t>
  </si>
  <si>
    <t>KIT/KUOMO     Nacházel     A205</t>
  </si>
  <si>
    <t>Nacházel A205</t>
  </si>
  <si>
    <t>KE/KPOD     Jedlička     J6</t>
  </si>
  <si>
    <t>KE/KMEFI     Soukal     J30</t>
  </si>
  <si>
    <t>Stav k 22. 9. 2025</t>
  </si>
  <si>
    <t>Jedlička J6</t>
  </si>
  <si>
    <t>Soukal J30</t>
  </si>
  <si>
    <t>KIKM/KPGR1     Ježek, Beneš     J6, J8</t>
  </si>
  <si>
    <t>Stav k 23. 9. 2025</t>
  </si>
  <si>
    <t>Ježek, Beneš J6, J8</t>
  </si>
  <si>
    <t>Datum poslední úpravy: 23.9.2025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</si>
</sst>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20">
    <font>
      <sz val="10"/>
      <name val="Arial CE"/>
      <charset val="238"/>
    </font>
    <font>
      <sz val="10"/>
      <name val="Arial CE"/>
      <charset val="1"/>
    </font>
    <font>
      <b/>
      <sz val="16"/>
      <name val="Arial CE"/>
      <family val="2"/>
      <charset val="238"/>
    </font>
    <font>
      <b/>
      <sz val="12"/>
      <color rgb="FFFF0000"/>
      <name val="Arial CE"/>
      <charset val="238"/>
    </font>
    <font>
      <b/>
      <sz val="12"/>
      <name val="Arial CE"/>
      <charset val="238"/>
    </font>
    <font>
      <b/>
      <sz val="12"/>
      <color rgb="FFFFFFFF"/>
      <name val="Arial CE"/>
      <family val="2"/>
      <charset val="238"/>
    </font>
    <font>
      <b/>
      <sz val="10"/>
      <name val="Arial CE"/>
      <charset val="238"/>
    </font>
    <font>
      <sz val="10"/>
      <color rgb="FF333333"/>
      <name val="Arial CE"/>
      <charset val="238"/>
    </font>
    <font>
      <i/>
      <sz val="10"/>
      <name val="Arial CE"/>
      <charset val="1"/>
    </font>
    <font>
      <b/>
      <sz val="10"/>
      <name val="Arial CE"/>
      <charset val="1"/>
    </font>
    <font>
      <sz val="12"/>
      <color rgb="FF333333"/>
      <name val="Arial CE"/>
      <charset val="238"/>
    </font>
    <font>
      <sz val="12"/>
      <name val="Arial CE"/>
      <charset val="238"/>
    </font>
    <font>
      <b/>
      <sz val="12"/>
      <color rgb="FFFF3366"/>
      <name val="Arial CE"/>
      <charset val="1"/>
    </font>
    <font>
      <sz val="10"/>
      <color rgb="FFFF0000"/>
      <name val="Arial CE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9"/>
      <color rgb="FFFF0000"/>
      <name val="Arial CE"/>
      <family val="2"/>
      <charset val="238"/>
    </font>
    <font>
      <b/>
      <sz val="9"/>
      <name val="Arial CE"/>
      <charset val="238"/>
    </font>
    <font>
      <sz val="9"/>
      <color rgb="FFFF0000"/>
      <name val="Arial CE"/>
      <family val="2"/>
      <charset val="238"/>
    </font>
    <font>
      <sz val="10"/>
      <name val="Arial CE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3366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DEADA"/>
      </patternFill>
    </fill>
    <fill>
      <patternFill patternType="solid">
        <fgColor rgb="FFFFFF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CC"/>
        <bgColor rgb="FFCCFFFF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CCFF"/>
        <bgColor rgb="FFF2DCDB"/>
      </patternFill>
    </fill>
    <fill>
      <patternFill patternType="solid">
        <fgColor rgb="FFCCCCFF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dashed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dashed">
        <color auto="1"/>
      </right>
      <top style="dotted">
        <color auto="1"/>
      </top>
      <bottom style="dotted">
        <color auto="1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dott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ashed">
        <color auto="1"/>
      </left>
      <right style="dashed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dotted">
        <color auto="1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9" fillId="0" borderId="0"/>
  </cellStyleXfs>
  <cellXfs count="156">
    <xf numFmtId="0" fontId="0" fillId="0" borderId="0" xfId="0"/>
    <xf numFmtId="0" fontId="1" fillId="0" borderId="0" xfId="3"/>
    <xf numFmtId="0" fontId="2" fillId="0" borderId="0" xfId="3" applyFont="1"/>
    <xf numFmtId="0" fontId="3" fillId="0" borderId="0" xfId="3" applyFont="1"/>
    <xf numFmtId="0" fontId="4" fillId="0" borderId="0" xfId="3" applyFont="1"/>
    <xf numFmtId="0" fontId="4" fillId="0" borderId="0" xfId="3" applyFont="1" applyAlignment="1">
      <alignment vertical="center"/>
    </xf>
    <xf numFmtId="0" fontId="1" fillId="0" borderId="1" xfId="3" applyFont="1" applyBorder="1"/>
    <xf numFmtId="0" fontId="1" fillId="0" borderId="2" xfId="3" applyFont="1" applyBorder="1" applyAlignment="1">
      <alignment horizontal="center"/>
    </xf>
    <xf numFmtId="0" fontId="1" fillId="0" borderId="3" xfId="3" applyFont="1" applyBorder="1" applyAlignment="1">
      <alignment horizontal="center"/>
    </xf>
    <xf numFmtId="0" fontId="1" fillId="0" borderId="4" xfId="3" applyFont="1" applyBorder="1"/>
    <xf numFmtId="20" fontId="1" fillId="0" borderId="5" xfId="3" applyNumberFormat="1" applyFont="1" applyBorder="1" applyAlignment="1">
      <alignment horizontal="center"/>
    </xf>
    <xf numFmtId="20" fontId="1" fillId="0" borderId="6" xfId="3" applyNumberFormat="1" applyFont="1" applyBorder="1" applyAlignment="1">
      <alignment horizontal="center"/>
    </xf>
    <xf numFmtId="0" fontId="1" fillId="0" borderId="7" xfId="3" applyFont="1" applyBorder="1"/>
    <xf numFmtId="20" fontId="1" fillId="0" borderId="8" xfId="3" applyNumberFormat="1" applyFont="1" applyBorder="1" applyAlignment="1">
      <alignment horizontal="center" wrapText="1"/>
    </xf>
    <xf numFmtId="20" fontId="1" fillId="0" borderId="9" xfId="3" applyNumberFormat="1" applyFont="1" applyBorder="1" applyAlignment="1">
      <alignment horizontal="center" wrapText="1"/>
    </xf>
    <xf numFmtId="0" fontId="1" fillId="0" borderId="10" xfId="3" applyFont="1" applyBorder="1"/>
    <xf numFmtId="0" fontId="1" fillId="0" borderId="0" xfId="3" applyFont="1" applyBorder="1"/>
    <xf numFmtId="0" fontId="1" fillId="0" borderId="11" xfId="3" applyFont="1" applyBorder="1"/>
    <xf numFmtId="164" fontId="1" fillId="0" borderId="12" xfId="3" applyNumberFormat="1" applyFont="1" applyBorder="1"/>
    <xf numFmtId="0" fontId="1" fillId="0" borderId="13" xfId="3" applyBorder="1"/>
    <xf numFmtId="164" fontId="1" fillId="0" borderId="16" xfId="3" applyNumberFormat="1" applyFont="1" applyBorder="1"/>
    <xf numFmtId="0" fontId="1" fillId="0" borderId="17" xfId="3" applyBorder="1"/>
    <xf numFmtId="0" fontId="1" fillId="0" borderId="18" xfId="3" applyBorder="1"/>
    <xf numFmtId="0" fontId="0" fillId="0" borderId="0" xfId="3" applyFont="1" applyAlignment="1"/>
    <xf numFmtId="0" fontId="0" fillId="0" borderId="0" xfId="3" applyFont="1"/>
    <xf numFmtId="0" fontId="6" fillId="0" borderId="20" xfId="3" applyFont="1" applyBorder="1" applyAlignment="1"/>
    <xf numFmtId="0" fontId="6" fillId="0" borderId="21" xfId="3" applyFont="1" applyBorder="1" applyAlignment="1">
      <alignment horizontal="center" wrapText="1"/>
    </xf>
    <xf numFmtId="0" fontId="6" fillId="0" borderId="19" xfId="3" applyFont="1" applyBorder="1" applyAlignment="1">
      <alignment horizontal="center" wrapText="1"/>
    </xf>
    <xf numFmtId="0" fontId="6" fillId="0" borderId="19" xfId="3" applyFont="1" applyBorder="1" applyAlignment="1">
      <alignment wrapText="1"/>
    </xf>
    <xf numFmtId="0" fontId="6" fillId="0" borderId="0" xfId="3" applyFont="1" applyBorder="1" applyAlignment="1"/>
    <xf numFmtId="1" fontId="6" fillId="0" borderId="20" xfId="2" applyNumberFormat="1" applyFont="1" applyBorder="1" applyAlignment="1">
      <alignment horizontal="justify"/>
    </xf>
    <xf numFmtId="1" fontId="6" fillId="0" borderId="8" xfId="2" applyNumberFormat="1" applyFont="1" applyBorder="1" applyAlignment="1">
      <alignment horizontal="justify"/>
    </xf>
    <xf numFmtId="0" fontId="0" fillId="0" borderId="0" xfId="3" applyFont="1" applyBorder="1" applyAlignment="1"/>
    <xf numFmtId="1" fontId="6" fillId="0" borderId="20" xfId="1" applyNumberFormat="1" applyFont="1" applyBorder="1" applyAlignment="1">
      <alignment horizontal="justify"/>
    </xf>
    <xf numFmtId="1" fontId="6" fillId="0" borderId="8" xfId="1" applyNumberFormat="1" applyFont="1" applyBorder="1" applyAlignment="1">
      <alignment horizontal="justify"/>
    </xf>
    <xf numFmtId="0" fontId="0" fillId="0" borderId="0" xfId="3" applyFont="1" applyAlignment="1">
      <alignment horizontal="center"/>
    </xf>
    <xf numFmtId="0" fontId="1" fillId="0" borderId="0" xfId="3" applyFont="1"/>
    <xf numFmtId="0" fontId="8" fillId="0" borderId="0" xfId="3" applyFont="1"/>
    <xf numFmtId="0" fontId="9" fillId="0" borderId="0" xfId="3" applyFont="1"/>
    <xf numFmtId="0" fontId="4" fillId="0" borderId="20" xfId="3" applyFont="1" applyBorder="1" applyAlignment="1"/>
    <xf numFmtId="0" fontId="4" fillId="0" borderId="19" xfId="3" applyFont="1" applyBorder="1" applyAlignment="1">
      <alignment horizontal="center" wrapText="1"/>
    </xf>
    <xf numFmtId="0" fontId="4" fillId="0" borderId="19" xfId="3" applyFont="1" applyBorder="1" applyAlignment="1">
      <alignment wrapText="1"/>
    </xf>
    <xf numFmtId="1" fontId="4" fillId="0" borderId="20" xfId="1" applyNumberFormat="1" applyFont="1" applyBorder="1" applyAlignment="1">
      <alignment horizontal="justify"/>
    </xf>
    <xf numFmtId="1" fontId="4" fillId="0" borderId="8" xfId="1" applyNumberFormat="1" applyFont="1" applyBorder="1" applyAlignment="1">
      <alignment horizontal="justify"/>
    </xf>
    <xf numFmtId="1" fontId="4" fillId="0" borderId="20" xfId="2" applyNumberFormat="1" applyFont="1" applyBorder="1" applyAlignment="1">
      <alignment horizontal="justify"/>
    </xf>
    <xf numFmtId="1" fontId="4" fillId="0" borderId="8" xfId="2" applyNumberFormat="1" applyFont="1" applyBorder="1" applyAlignment="1">
      <alignment horizontal="justify"/>
    </xf>
    <xf numFmtId="0" fontId="11" fillId="0" borderId="0" xfId="3" applyFont="1" applyAlignment="1"/>
    <xf numFmtId="0" fontId="1" fillId="0" borderId="0" xfId="3" applyAlignment="1"/>
    <xf numFmtId="0" fontId="11" fillId="0" borderId="0" xfId="3" applyFont="1" applyAlignment="1">
      <alignment horizontal="center"/>
    </xf>
    <xf numFmtId="0" fontId="1" fillId="0" borderId="24" xfId="3" applyFont="1" applyBorder="1"/>
    <xf numFmtId="1" fontId="4" fillId="0" borderId="5" xfId="1" applyNumberFormat="1" applyFont="1" applyBorder="1" applyAlignment="1">
      <alignment horizontal="justify"/>
    </xf>
    <xf numFmtId="0" fontId="1" fillId="0" borderId="0" xfId="3" applyAlignment="1">
      <alignment horizontal="center"/>
    </xf>
    <xf numFmtId="49" fontId="4" fillId="0" borderId="20" xfId="1" applyNumberFormat="1" applyFont="1" applyBorder="1" applyAlignment="1">
      <alignment horizontal="justify"/>
    </xf>
    <xf numFmtId="49" fontId="4" fillId="0" borderId="8" xfId="1" applyNumberFormat="1" applyFont="1" applyBorder="1" applyAlignment="1">
      <alignment horizontal="justify"/>
    </xf>
    <xf numFmtId="164" fontId="1" fillId="0" borderId="0" xfId="3" applyNumberFormat="1" applyFont="1" applyBorder="1"/>
    <xf numFmtId="0" fontId="1" fillId="0" borderId="0" xfId="3" applyBorder="1"/>
    <xf numFmtId="0" fontId="1" fillId="0" borderId="0" xfId="3" applyAlignment="1">
      <alignment wrapText="1"/>
    </xf>
    <xf numFmtId="0" fontId="1" fillId="0" borderId="11" xfId="3" applyBorder="1"/>
    <xf numFmtId="0" fontId="0" fillId="0" borderId="0" xfId="3" applyFont="1" applyAlignment="1">
      <alignment wrapText="1"/>
    </xf>
    <xf numFmtId="1" fontId="6" fillId="0" borderId="5" xfId="2" applyNumberFormat="1" applyFont="1" applyBorder="1" applyAlignment="1">
      <alignment horizontal="justify"/>
    </xf>
    <xf numFmtId="0" fontId="12" fillId="0" borderId="0" xfId="3" applyFont="1"/>
    <xf numFmtId="0" fontId="1" fillId="0" borderId="25" xfId="3" applyBorder="1"/>
    <xf numFmtId="1" fontId="6" fillId="0" borderId="5" xfId="1" applyNumberFormat="1" applyFont="1" applyBorder="1" applyAlignment="1">
      <alignment horizontal="justify"/>
    </xf>
    <xf numFmtId="0" fontId="13" fillId="0" borderId="0" xfId="3" applyFont="1"/>
    <xf numFmtId="0" fontId="0" fillId="0" borderId="0" xfId="3" applyFont="1" applyAlignment="1">
      <alignment horizontal="left"/>
    </xf>
    <xf numFmtId="0" fontId="4" fillId="0" borderId="27" xfId="3" applyFont="1" applyBorder="1" applyAlignment="1"/>
    <xf numFmtId="1" fontId="4" fillId="0" borderId="28" xfId="1" applyNumberFormat="1" applyFont="1" applyBorder="1" applyAlignment="1">
      <alignment horizontal="justify"/>
    </xf>
    <xf numFmtId="1" fontId="4" fillId="0" borderId="29" xfId="1" applyNumberFormat="1" applyFont="1" applyBorder="1" applyAlignment="1">
      <alignment horizontal="justify"/>
    </xf>
    <xf numFmtId="1" fontId="4" fillId="0" borderId="30" xfId="1" applyNumberFormat="1" applyFont="1" applyBorder="1" applyAlignment="1">
      <alignment horizontal="justify"/>
    </xf>
    <xf numFmtId="1" fontId="4" fillId="0" borderId="31" xfId="1" applyNumberFormat="1" applyFont="1" applyBorder="1" applyAlignment="1">
      <alignment horizontal="justify"/>
    </xf>
    <xf numFmtId="0" fontId="14" fillId="0" borderId="0" xfId="0" applyFont="1"/>
    <xf numFmtId="0" fontId="14" fillId="0" borderId="0" xfId="0" applyFont="1" applyAlignment="1">
      <alignment wrapText="1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left"/>
    </xf>
    <xf numFmtId="0" fontId="14" fillId="0" borderId="19" xfId="0" applyFont="1" applyBorder="1"/>
    <xf numFmtId="0" fontId="14" fillId="3" borderId="19" xfId="0" applyFont="1" applyFill="1" applyBorder="1" applyAlignment="1">
      <alignment horizontal="center" wrapText="1"/>
    </xf>
    <xf numFmtId="0" fontId="14" fillId="4" borderId="19" xfId="0" applyFont="1" applyFill="1" applyBorder="1"/>
    <xf numFmtId="0" fontId="17" fillId="5" borderId="19" xfId="0" applyFont="1" applyFill="1" applyBorder="1" applyAlignment="1">
      <alignment horizontal="center" wrapText="1"/>
    </xf>
    <xf numFmtId="0" fontId="14" fillId="4" borderId="19" xfId="0" applyFont="1" applyFill="1" applyBorder="1" applyAlignment="1">
      <alignment horizontal="center"/>
    </xf>
    <xf numFmtId="164" fontId="14" fillId="3" borderId="23" xfId="0" applyNumberFormat="1" applyFont="1" applyFill="1" applyBorder="1"/>
    <xf numFmtId="0" fontId="18" fillId="5" borderId="23" xfId="0" applyFont="1" applyFill="1" applyBorder="1" applyAlignment="1"/>
    <xf numFmtId="164" fontId="14" fillId="0" borderId="8" xfId="0" applyNumberFormat="1" applyFont="1" applyBorder="1"/>
    <xf numFmtId="0" fontId="18" fillId="5" borderId="5" xfId="0" applyFont="1" applyFill="1" applyBorder="1" applyAlignment="1"/>
    <xf numFmtId="164" fontId="14" fillId="3" borderId="20" xfId="0" applyNumberFormat="1" applyFont="1" applyFill="1" applyBorder="1"/>
    <xf numFmtId="0" fontId="18" fillId="5" borderId="20" xfId="0" applyFont="1" applyFill="1" applyBorder="1" applyAlignment="1"/>
    <xf numFmtId="0" fontId="18" fillId="5" borderId="8" xfId="0" applyFont="1" applyFill="1" applyBorder="1" applyAlignment="1"/>
    <xf numFmtId="164" fontId="14" fillId="3" borderId="5" xfId="0" applyNumberFormat="1" applyFont="1" applyFill="1" applyBorder="1"/>
    <xf numFmtId="164" fontId="14" fillId="0" borderId="5" xfId="0" applyNumberFormat="1" applyFont="1" applyBorder="1"/>
    <xf numFmtId="0" fontId="14" fillId="0" borderId="35" xfId="0" applyFont="1" applyFill="1" applyBorder="1" applyAlignment="1">
      <alignment wrapText="1"/>
    </xf>
    <xf numFmtId="0" fontId="14" fillId="0" borderId="38" xfId="0" applyFont="1" applyFill="1" applyBorder="1" applyAlignment="1">
      <alignment wrapText="1"/>
    </xf>
    <xf numFmtId="0" fontId="14" fillId="0" borderId="40" xfId="0" applyFont="1" applyFill="1" applyBorder="1" applyAlignment="1">
      <alignment wrapText="1"/>
    </xf>
    <xf numFmtId="0" fontId="14" fillId="0" borderId="41" xfId="0" applyFont="1" applyFill="1" applyBorder="1" applyAlignment="1">
      <alignment wrapText="1"/>
    </xf>
    <xf numFmtId="0" fontId="14" fillId="0" borderId="0" xfId="0" applyFont="1" applyFill="1" applyBorder="1" applyAlignment="1">
      <alignment wrapText="1"/>
    </xf>
    <xf numFmtId="0" fontId="14" fillId="0" borderId="36" xfId="0" applyFont="1" applyFill="1" applyBorder="1" applyAlignment="1">
      <alignment wrapText="1"/>
    </xf>
    <xf numFmtId="0" fontId="14" fillId="0" borderId="37" xfId="0" applyFont="1" applyFill="1" applyBorder="1" applyAlignment="1">
      <alignment wrapText="1"/>
    </xf>
    <xf numFmtId="0" fontId="14" fillId="0" borderId="39" xfId="0" applyFont="1" applyFill="1" applyBorder="1" applyAlignment="1">
      <alignment wrapText="1"/>
    </xf>
    <xf numFmtId="0" fontId="14" fillId="6" borderId="32" xfId="4" applyFont="1" applyFill="1" applyBorder="1" applyAlignment="1">
      <alignment wrapText="1"/>
    </xf>
    <xf numFmtId="0" fontId="14" fillId="7" borderId="32" xfId="0" applyFont="1" applyFill="1" applyBorder="1" applyAlignment="1">
      <alignment wrapText="1"/>
    </xf>
    <xf numFmtId="0" fontId="14" fillId="7" borderId="35" xfId="0" applyFont="1" applyFill="1" applyBorder="1" applyAlignment="1">
      <alignment wrapText="1"/>
    </xf>
    <xf numFmtId="0" fontId="14" fillId="7" borderId="38" xfId="0" applyFont="1" applyFill="1" applyBorder="1" applyAlignment="1">
      <alignment wrapText="1"/>
    </xf>
    <xf numFmtId="0" fontId="14" fillId="7" borderId="36" xfId="0" applyFont="1" applyFill="1" applyBorder="1" applyAlignment="1">
      <alignment wrapText="1"/>
    </xf>
    <xf numFmtId="0" fontId="14" fillId="7" borderId="39" xfId="0" applyFont="1" applyFill="1" applyBorder="1" applyAlignment="1">
      <alignment wrapText="1"/>
    </xf>
    <xf numFmtId="0" fontId="14" fillId="8" borderId="36" xfId="0" applyFont="1" applyFill="1" applyBorder="1" applyAlignment="1">
      <alignment wrapText="1"/>
    </xf>
    <xf numFmtId="0" fontId="14" fillId="8" borderId="37" xfId="0" applyFont="1" applyFill="1" applyBorder="1" applyAlignment="1">
      <alignment wrapText="1"/>
    </xf>
    <xf numFmtId="0" fontId="14" fillId="8" borderId="40" xfId="0" applyFont="1" applyFill="1" applyBorder="1" applyAlignment="1">
      <alignment wrapText="1"/>
    </xf>
    <xf numFmtId="0" fontId="14" fillId="8" borderId="33" xfId="0" applyFont="1" applyFill="1" applyBorder="1" applyAlignment="1">
      <alignment wrapText="1"/>
    </xf>
    <xf numFmtId="0" fontId="14" fillId="8" borderId="34" xfId="0" applyFont="1" applyFill="1" applyBorder="1" applyAlignment="1">
      <alignment wrapText="1"/>
    </xf>
    <xf numFmtId="0" fontId="14" fillId="8" borderId="39" xfId="0" applyFont="1" applyFill="1" applyBorder="1" applyAlignment="1">
      <alignment wrapText="1"/>
    </xf>
    <xf numFmtId="0" fontId="14" fillId="9" borderId="36" xfId="4" applyFont="1" applyFill="1" applyBorder="1" applyAlignment="1">
      <alignment wrapText="1"/>
    </xf>
    <xf numFmtId="0" fontId="14" fillId="10" borderId="35" xfId="0" applyFont="1" applyFill="1" applyBorder="1" applyAlignment="1">
      <alignment wrapText="1"/>
    </xf>
    <xf numFmtId="0" fontId="14" fillId="10" borderId="39" xfId="0" applyFont="1" applyFill="1" applyBorder="1" applyAlignment="1">
      <alignment wrapText="1"/>
    </xf>
    <xf numFmtId="0" fontId="14" fillId="10" borderId="38" xfId="0" applyFont="1" applyFill="1" applyBorder="1" applyAlignment="1">
      <alignment wrapText="1"/>
    </xf>
    <xf numFmtId="0" fontId="14" fillId="10" borderId="36" xfId="0" applyFont="1" applyFill="1" applyBorder="1" applyAlignment="1">
      <alignment wrapText="1"/>
    </xf>
    <xf numFmtId="0" fontId="14" fillId="11" borderId="36" xfId="0" applyFont="1" applyFill="1" applyBorder="1" applyAlignment="1">
      <alignment wrapText="1"/>
    </xf>
    <xf numFmtId="0" fontId="14" fillId="11" borderId="41" xfId="0" applyFont="1" applyFill="1" applyBorder="1" applyAlignment="1">
      <alignment wrapText="1"/>
    </xf>
    <xf numFmtId="0" fontId="14" fillId="11" borderId="0" xfId="0" applyFont="1" applyFill="1" applyBorder="1" applyAlignment="1">
      <alignment wrapText="1"/>
    </xf>
    <xf numFmtId="0" fontId="14" fillId="11" borderId="35" xfId="0" applyFont="1" applyFill="1" applyBorder="1" applyAlignment="1">
      <alignment wrapText="1"/>
    </xf>
    <xf numFmtId="0" fontId="14" fillId="11" borderId="38" xfId="0" applyFont="1" applyFill="1" applyBorder="1" applyAlignment="1">
      <alignment wrapText="1"/>
    </xf>
    <xf numFmtId="0" fontId="14" fillId="11" borderId="39" xfId="0" applyFont="1" applyFill="1" applyBorder="1" applyAlignment="1">
      <alignment wrapText="1"/>
    </xf>
    <xf numFmtId="0" fontId="14" fillId="12" borderId="37" xfId="4" applyFont="1" applyFill="1" applyBorder="1" applyAlignment="1">
      <alignment wrapText="1"/>
    </xf>
    <xf numFmtId="0" fontId="14" fillId="13" borderId="35" xfId="0" applyFont="1" applyFill="1" applyBorder="1" applyAlignment="1">
      <alignment wrapText="1"/>
    </xf>
    <xf numFmtId="0" fontId="14" fillId="13" borderId="38" xfId="0" applyFont="1" applyFill="1" applyBorder="1" applyAlignment="1">
      <alignment wrapText="1"/>
    </xf>
    <xf numFmtId="164" fontId="1" fillId="0" borderId="44" xfId="3" applyNumberFormat="1" applyFont="1" applyBorder="1"/>
    <xf numFmtId="0" fontId="14" fillId="0" borderId="39" xfId="4" applyFont="1" applyFill="1" applyBorder="1" applyAlignment="1">
      <alignment wrapText="1"/>
    </xf>
    <xf numFmtId="1" fontId="5" fillId="2" borderId="14" xfId="1" applyNumberFormat="1" applyFont="1" applyFill="1" applyBorder="1" applyAlignment="1">
      <alignment horizontal="center" vertical="center" wrapText="1"/>
    </xf>
    <xf numFmtId="0" fontId="0" fillId="0" borderId="19" xfId="3" applyFont="1" applyBorder="1" applyAlignment="1">
      <alignment horizontal="center"/>
    </xf>
    <xf numFmtId="0" fontId="6" fillId="0" borderId="19" xfId="3" applyFont="1" applyBorder="1" applyAlignment="1">
      <alignment horizontal="center"/>
    </xf>
    <xf numFmtId="0" fontId="6" fillId="0" borderId="19" xfId="3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0" fillId="3" borderId="21" xfId="3" applyFont="1" applyFill="1" applyBorder="1" applyAlignment="1">
      <alignment horizontal="center"/>
    </xf>
    <xf numFmtId="1" fontId="5" fillId="2" borderId="4" xfId="1" applyNumberFormat="1" applyFont="1" applyFill="1" applyBorder="1" applyAlignment="1">
      <alignment horizontal="center" vertical="center" wrapText="1"/>
    </xf>
    <xf numFmtId="1" fontId="5" fillId="2" borderId="0" xfId="1" applyNumberFormat="1" applyFont="1" applyFill="1" applyBorder="1" applyAlignment="1">
      <alignment horizontal="center" vertical="center" wrapText="1"/>
    </xf>
    <xf numFmtId="1" fontId="5" fillId="2" borderId="11" xfId="1" applyNumberFormat="1" applyFont="1" applyFill="1" applyBorder="1" applyAlignment="1">
      <alignment horizontal="center" vertical="center" wrapText="1"/>
    </xf>
    <xf numFmtId="1" fontId="5" fillId="2" borderId="15" xfId="1" applyNumberFormat="1" applyFont="1" applyFill="1" applyBorder="1" applyAlignment="1">
      <alignment horizontal="center" vertical="center" wrapText="1"/>
    </xf>
    <xf numFmtId="1" fontId="5" fillId="2" borderId="26" xfId="1" applyNumberFormat="1" applyFont="1" applyFill="1" applyBorder="1" applyAlignment="1">
      <alignment horizontal="center" vertical="center" wrapText="1"/>
    </xf>
    <xf numFmtId="1" fontId="5" fillId="2" borderId="42" xfId="1" applyNumberFormat="1" applyFont="1" applyFill="1" applyBorder="1" applyAlignment="1">
      <alignment horizontal="center" vertical="center" wrapText="1"/>
    </xf>
    <xf numFmtId="1" fontId="5" fillId="2" borderId="43" xfId="1" applyNumberFormat="1" applyFont="1" applyFill="1" applyBorder="1" applyAlignment="1">
      <alignment horizontal="center" vertical="center" wrapText="1"/>
    </xf>
    <xf numFmtId="0" fontId="2" fillId="0" borderId="0" xfId="3" applyFont="1" applyBorder="1" applyAlignment="1">
      <alignment horizontal="left"/>
    </xf>
    <xf numFmtId="0" fontId="4" fillId="0" borderId="0" xfId="3" applyFont="1" applyBorder="1" applyAlignment="1">
      <alignment horizontal="left" vertical="center"/>
    </xf>
    <xf numFmtId="0" fontId="4" fillId="0" borderId="0" xfId="3" applyFont="1" applyBorder="1" applyAlignment="1">
      <alignment horizontal="left"/>
    </xf>
    <xf numFmtId="1" fontId="5" fillId="2" borderId="22" xfId="1" applyNumberFormat="1" applyFont="1" applyFill="1" applyBorder="1" applyAlignment="1">
      <alignment horizontal="center" vertical="center" wrapText="1"/>
    </xf>
    <xf numFmtId="0" fontId="4" fillId="0" borderId="19" xfId="3" applyFont="1" applyBorder="1" applyAlignment="1">
      <alignment horizontal="center"/>
    </xf>
    <xf numFmtId="0" fontId="4" fillId="0" borderId="21" xfId="3" applyFont="1" applyBorder="1" applyAlignment="1">
      <alignment horizontal="left"/>
    </xf>
    <xf numFmtId="0" fontId="10" fillId="0" borderId="19" xfId="0" applyFont="1" applyBorder="1" applyAlignment="1">
      <alignment horizontal="left"/>
    </xf>
    <xf numFmtId="0" fontId="11" fillId="3" borderId="19" xfId="3" applyFont="1" applyFill="1" applyBorder="1" applyAlignment="1">
      <alignment horizontal="center"/>
    </xf>
    <xf numFmtId="0" fontId="11" fillId="0" borderId="19" xfId="3" applyFont="1" applyBorder="1" applyAlignment="1">
      <alignment horizontal="center"/>
    </xf>
    <xf numFmtId="0" fontId="4" fillId="0" borderId="19" xfId="3" applyFont="1" applyBorder="1" applyAlignment="1">
      <alignment horizontal="left"/>
    </xf>
    <xf numFmtId="0" fontId="0" fillId="3" borderId="19" xfId="3" applyFont="1" applyFill="1" applyBorder="1" applyAlignment="1">
      <alignment horizontal="center"/>
    </xf>
    <xf numFmtId="0" fontId="10" fillId="0" borderId="19" xfId="0" applyFont="1" applyBorder="1" applyAlignment="1">
      <alignment horizontal="left" wrapText="1"/>
    </xf>
    <xf numFmtId="0" fontId="7" fillId="0" borderId="20" xfId="0" applyFont="1" applyBorder="1" applyAlignment="1">
      <alignment horizontal="left"/>
    </xf>
    <xf numFmtId="0" fontId="0" fillId="3" borderId="20" xfId="3" applyFont="1" applyFill="1" applyBorder="1" applyAlignment="1">
      <alignment horizontal="center"/>
    </xf>
    <xf numFmtId="0" fontId="0" fillId="0" borderId="20" xfId="3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 wrapText="1"/>
    </xf>
    <xf numFmtId="0" fontId="15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</cellXfs>
  <cellStyles count="5">
    <cellStyle name="Excel Built-in Normal" xfId="4" xr:uid="{08620AD9-2498-493F-A2AA-900ACD154DF8}"/>
    <cellStyle name="Normální" xfId="0" builtinId="0"/>
    <cellStyle name="normální_PREDMETY" xfId="1" xr:uid="{00000000-0005-0000-0000-000006000000}"/>
    <cellStyle name="normální_R-KEKO" xfId="2" xr:uid="{00000000-0005-0000-0000-000007000000}"/>
    <cellStyle name="normální_R-KTI" xfId="3" xr:uid="{00000000-0005-0000-0000-00000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2DCDB"/>
      <rgbColor rgb="FFCCFFFF"/>
      <rgbColor rgb="FF660066"/>
      <rgbColor rgb="FFD99694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AC090"/>
      <rgbColor rgb="FFB3A2C7"/>
      <rgbColor rgb="FFFFCC99"/>
      <rgbColor rgb="FF3366FF"/>
      <rgbColor rgb="FF33CCCC"/>
      <rgbColor rgb="FF99CC00"/>
      <rgbColor rgb="FFFFCC00"/>
      <rgbColor rgb="FFFF9900"/>
      <rgbColor rgb="FFFF3366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CC"/>
      <color rgb="FFFFFF99"/>
      <color rgb="FFCCCCFF"/>
      <color rgb="FFFFCC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99694"/>
  </sheetPr>
  <dimension ref="A1:AMK48"/>
  <sheetViews>
    <sheetView zoomScale="70" zoomScaleNormal="70" workbookViewId="0"/>
  </sheetViews>
  <sheetFormatPr defaultRowHeight="12.75"/>
  <cols>
    <col min="1" max="1" width="31.5703125" style="1" customWidth="1"/>
    <col min="2" max="7" width="7.85546875" style="1" customWidth="1"/>
    <col min="8" max="10" width="6" style="1" customWidth="1"/>
    <col min="11" max="11" width="14.85546875" style="1" customWidth="1"/>
    <col min="12" max="12" width="12.28515625" style="1" customWidth="1"/>
    <col min="13" max="13" width="17.140625" style="1" customWidth="1"/>
    <col min="14" max="14" width="16.85546875" style="1" customWidth="1"/>
    <col min="15" max="15" width="9.140625" style="1" customWidth="1"/>
    <col min="16" max="16" width="25" style="1" customWidth="1"/>
    <col min="17" max="17" width="30.28515625" style="1" customWidth="1"/>
    <col min="18" max="18" width="8.42578125" style="1" customWidth="1"/>
    <col min="19" max="19" width="12.140625" style="1" customWidth="1"/>
    <col min="20" max="20" width="6.85546875" style="1" customWidth="1"/>
    <col min="21" max="21" width="10.28515625" style="1" customWidth="1"/>
    <col min="22" max="22" width="12.42578125" style="1" customWidth="1"/>
    <col min="23" max="23" width="16" style="1" customWidth="1"/>
    <col min="24" max="28" width="8.42578125" style="1" customWidth="1"/>
    <col min="29" max="1025" width="9.140625" style="1" customWidth="1"/>
  </cols>
  <sheetData>
    <row r="1" spans="1:13" ht="20.25">
      <c r="A1" s="2" t="s">
        <v>0</v>
      </c>
      <c r="B1" s="137" t="s">
        <v>1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spans="1:13" s="4" customFormat="1" ht="15.75">
      <c r="A2" s="3" t="s">
        <v>271</v>
      </c>
    </row>
    <row r="3" spans="1:13" s="4" customFormat="1" ht="15" customHeight="1"/>
    <row r="4" spans="1:13" s="4" customFormat="1" ht="15.75">
      <c r="A4" s="5" t="s">
        <v>2</v>
      </c>
      <c r="B4" s="138" t="s">
        <v>248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</row>
    <row r="5" spans="1:13" s="4" customFormat="1" ht="15.75">
      <c r="A5" s="4" t="s">
        <v>3</v>
      </c>
      <c r="B5" s="139">
        <v>46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</row>
    <row r="6" spans="1:13" ht="15" customHeight="1"/>
    <row r="7" spans="1:13">
      <c r="A7" s="6"/>
      <c r="B7" s="7">
        <v>1</v>
      </c>
      <c r="C7" s="7">
        <v>2</v>
      </c>
      <c r="D7" s="7">
        <v>3</v>
      </c>
      <c r="E7" s="7">
        <v>4</v>
      </c>
      <c r="F7" s="7">
        <v>5</v>
      </c>
      <c r="G7" s="7">
        <v>6</v>
      </c>
      <c r="H7" s="7">
        <v>7</v>
      </c>
      <c r="I7" s="7">
        <v>8</v>
      </c>
      <c r="J7" s="7">
        <v>9</v>
      </c>
      <c r="K7" s="7">
        <v>10</v>
      </c>
      <c r="L7" s="7">
        <v>11</v>
      </c>
      <c r="M7" s="8">
        <v>12</v>
      </c>
    </row>
    <row r="8" spans="1:13">
      <c r="A8" s="9"/>
      <c r="B8" s="10">
        <v>0.34375</v>
      </c>
      <c r="C8" s="10">
        <v>0.37847222222222199</v>
      </c>
      <c r="D8" s="10">
        <v>0.41319444444444398</v>
      </c>
      <c r="E8" s="10">
        <v>0.44791666666666702</v>
      </c>
      <c r="F8" s="10">
        <v>0.48263888888888901</v>
      </c>
      <c r="G8" s="10">
        <v>0.51736111111111105</v>
      </c>
      <c r="H8" s="10">
        <v>0.55208333333333304</v>
      </c>
      <c r="I8" s="10">
        <v>0.58680555555555602</v>
      </c>
      <c r="J8" s="10">
        <v>0.62152777777777801</v>
      </c>
      <c r="K8" s="10">
        <v>0.65625</v>
      </c>
      <c r="L8" s="10">
        <v>0.69097222222222199</v>
      </c>
      <c r="M8" s="11">
        <v>0.72569444444444398</v>
      </c>
    </row>
    <row r="9" spans="1:13">
      <c r="A9" s="12"/>
      <c r="B9" s="13">
        <v>0.375</v>
      </c>
      <c r="C9" s="13">
        <v>0.40972222222222199</v>
      </c>
      <c r="D9" s="13">
        <v>0.44444444444444398</v>
      </c>
      <c r="E9" s="13">
        <v>0.47916666666666702</v>
      </c>
      <c r="F9" s="13">
        <v>0.51388888888888895</v>
      </c>
      <c r="G9" s="13">
        <v>0.54861111111111105</v>
      </c>
      <c r="H9" s="13">
        <v>0.58333333333333304</v>
      </c>
      <c r="I9" s="13">
        <v>0.61805555555555602</v>
      </c>
      <c r="J9" s="13">
        <v>0.65277777777777801</v>
      </c>
      <c r="K9" s="13">
        <v>0.6875</v>
      </c>
      <c r="L9" s="13">
        <v>0.72222222222222199</v>
      </c>
      <c r="M9" s="14">
        <v>0.75694444444444398</v>
      </c>
    </row>
    <row r="10" spans="1:13" ht="6" customHeight="1" thickBot="1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7"/>
    </row>
    <row r="11" spans="1:13" ht="30" customHeight="1" thickBot="1">
      <c r="A11" s="18">
        <v>45926</v>
      </c>
      <c r="B11" s="19"/>
      <c r="C11" s="19"/>
      <c r="D11" s="19"/>
      <c r="E11" s="19"/>
      <c r="F11" s="19"/>
      <c r="G11" s="19"/>
      <c r="H11" s="134" t="s">
        <v>263</v>
      </c>
      <c r="I11" s="135"/>
      <c r="J11" s="135"/>
      <c r="K11" s="136"/>
      <c r="L11" s="19"/>
      <c r="M11" s="17"/>
    </row>
    <row r="12" spans="1:13" ht="24.75" customHeight="1" thickBot="1">
      <c r="A12" s="18">
        <v>45927</v>
      </c>
      <c r="B12" s="124" t="s">
        <v>264</v>
      </c>
      <c r="C12" s="124"/>
      <c r="D12" s="124"/>
      <c r="E12" s="124"/>
      <c r="F12" s="124"/>
      <c r="G12" s="124"/>
      <c r="H12" s="19"/>
      <c r="I12" s="19"/>
      <c r="J12" s="19"/>
      <c r="K12" s="19"/>
      <c r="L12" s="19"/>
      <c r="M12" s="17"/>
    </row>
    <row r="13" spans="1:13" ht="24.75" customHeight="1" thickBot="1">
      <c r="A13" s="18">
        <v>45940</v>
      </c>
      <c r="B13" s="19"/>
      <c r="C13" s="19"/>
      <c r="D13" s="19"/>
      <c r="E13" s="19"/>
      <c r="F13" s="19"/>
      <c r="G13" s="19"/>
      <c r="I13" s="19"/>
      <c r="J13" s="19"/>
      <c r="K13" s="19"/>
      <c r="L13" s="19"/>
      <c r="M13" s="17"/>
    </row>
    <row r="14" spans="1:13" ht="24.75" customHeight="1" thickBot="1">
      <c r="A14" s="18">
        <v>45941</v>
      </c>
      <c r="B14" s="124" t="s">
        <v>265</v>
      </c>
      <c r="C14" s="124"/>
      <c r="D14" s="124"/>
      <c r="E14" s="124"/>
      <c r="F14" s="124"/>
      <c r="G14" s="124"/>
      <c r="H14" s="19"/>
      <c r="I14" s="19"/>
      <c r="J14" s="19"/>
      <c r="K14" s="19"/>
      <c r="L14" s="19"/>
      <c r="M14" s="17"/>
    </row>
    <row r="15" spans="1:13" ht="24.75" customHeight="1" thickBot="1">
      <c r="A15" s="18">
        <v>45947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7"/>
    </row>
    <row r="16" spans="1:13" ht="24.75" customHeight="1" thickBot="1">
      <c r="A16" s="18">
        <v>45948</v>
      </c>
      <c r="B16" s="124" t="s">
        <v>266</v>
      </c>
      <c r="C16" s="124"/>
      <c r="D16" s="124"/>
      <c r="E16" s="124"/>
      <c r="F16" s="124"/>
      <c r="G16" s="124"/>
      <c r="H16" s="19"/>
      <c r="I16" s="19"/>
      <c r="J16" s="19"/>
      <c r="K16" s="19"/>
      <c r="L16" s="19"/>
      <c r="M16" s="17"/>
    </row>
    <row r="17" spans="1:20" ht="24.75" customHeight="1" thickBot="1">
      <c r="A17" s="18">
        <v>45954</v>
      </c>
      <c r="B17" s="19"/>
      <c r="C17" s="19"/>
      <c r="D17" s="19"/>
      <c r="E17" s="19"/>
      <c r="F17" s="19"/>
      <c r="G17" s="19"/>
      <c r="H17" s="124" t="s">
        <v>263</v>
      </c>
      <c r="I17" s="124"/>
      <c r="J17" s="124"/>
      <c r="K17" s="124"/>
      <c r="L17" s="124"/>
      <c r="M17" s="124"/>
    </row>
    <row r="18" spans="1:20" ht="24.75" customHeight="1" thickBot="1">
      <c r="A18" s="18">
        <v>45955</v>
      </c>
      <c r="B18" s="133" t="s">
        <v>267</v>
      </c>
      <c r="C18" s="133"/>
      <c r="D18" s="133"/>
      <c r="E18" s="133"/>
      <c r="F18" s="133"/>
      <c r="G18" s="133"/>
      <c r="H18" s="19"/>
      <c r="I18" s="19"/>
      <c r="J18" s="19"/>
      <c r="K18" s="19"/>
      <c r="L18" s="19"/>
      <c r="M18" s="17"/>
    </row>
    <row r="19" spans="1:20" ht="24.75" customHeight="1" thickBot="1">
      <c r="A19" s="18">
        <v>45968</v>
      </c>
      <c r="B19" s="19"/>
      <c r="C19" s="19"/>
      <c r="D19" s="19"/>
      <c r="E19" s="19"/>
      <c r="F19" s="19"/>
      <c r="G19" s="19"/>
      <c r="H19" s="124" t="s">
        <v>268</v>
      </c>
      <c r="I19" s="124"/>
      <c r="J19" s="124"/>
      <c r="K19" s="124"/>
      <c r="L19" s="124"/>
      <c r="M19" s="124"/>
    </row>
    <row r="20" spans="1:20" ht="24.75" customHeight="1">
      <c r="A20" s="18">
        <v>45969</v>
      </c>
      <c r="B20" s="130" t="s">
        <v>269</v>
      </c>
      <c r="C20" s="131"/>
      <c r="D20" s="131"/>
      <c r="E20" s="131"/>
      <c r="F20" s="131"/>
      <c r="G20" s="132"/>
      <c r="H20" s="19"/>
      <c r="I20" s="19"/>
      <c r="J20" s="19"/>
      <c r="K20" s="19"/>
      <c r="L20" s="19"/>
      <c r="M20" s="17"/>
    </row>
    <row r="21" spans="1:20" ht="24.75" customHeight="1" thickBot="1">
      <c r="A21" s="18">
        <v>45975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7"/>
    </row>
    <row r="22" spans="1:20" ht="24.75" customHeight="1" thickBot="1">
      <c r="A22" s="18">
        <v>45976</v>
      </c>
      <c r="B22" s="124" t="s">
        <v>270</v>
      </c>
      <c r="C22" s="124"/>
      <c r="D22" s="124"/>
      <c r="E22" s="124"/>
      <c r="F22" s="124"/>
      <c r="G22" s="124"/>
      <c r="H22" s="19"/>
      <c r="I22" s="19"/>
      <c r="J22" s="19"/>
      <c r="K22" s="19"/>
      <c r="L22" s="19"/>
      <c r="M22" s="17"/>
    </row>
    <row r="23" spans="1:20" ht="24.75" customHeight="1" thickBot="1">
      <c r="A23" s="18">
        <v>45982</v>
      </c>
      <c r="B23" s="19"/>
      <c r="C23" s="19"/>
      <c r="D23" s="19"/>
      <c r="E23" s="19"/>
      <c r="F23" s="19"/>
      <c r="G23" s="19"/>
      <c r="H23" s="124" t="s">
        <v>263</v>
      </c>
      <c r="I23" s="124"/>
      <c r="J23" s="124"/>
      <c r="K23" s="124"/>
      <c r="L23" s="124"/>
      <c r="M23" s="124"/>
    </row>
    <row r="24" spans="1:20" ht="24.75" customHeight="1">
      <c r="A24" s="18">
        <v>45983</v>
      </c>
      <c r="B24" s="19"/>
      <c r="C24" s="19"/>
      <c r="D24" s="19"/>
      <c r="E24" s="19"/>
      <c r="F24" s="19"/>
      <c r="H24" s="19"/>
      <c r="I24" s="19"/>
      <c r="J24" s="19"/>
      <c r="K24" s="19"/>
      <c r="L24" s="19"/>
      <c r="M24" s="17"/>
    </row>
    <row r="25" spans="1:20" ht="24.75" customHeight="1">
      <c r="A25" s="18">
        <v>45996</v>
      </c>
      <c r="B25" s="19"/>
      <c r="C25" s="19"/>
      <c r="D25" s="19"/>
      <c r="E25" s="19"/>
      <c r="F25" s="19"/>
      <c r="G25" s="19"/>
      <c r="H25" s="130" t="s">
        <v>269</v>
      </c>
      <c r="I25" s="131"/>
      <c r="J25" s="131"/>
      <c r="K25" s="131"/>
      <c r="L25" s="131"/>
      <c r="M25" s="132"/>
    </row>
    <row r="26" spans="1:20" ht="24.75" customHeight="1" thickBot="1">
      <c r="A26" s="18">
        <v>45997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7"/>
    </row>
    <row r="27" spans="1:20" ht="33" customHeight="1" thickBot="1">
      <c r="A27" s="18">
        <v>46010</v>
      </c>
      <c r="B27" s="19"/>
      <c r="C27" s="19"/>
      <c r="D27" s="19"/>
      <c r="E27" s="19"/>
      <c r="F27" s="19"/>
      <c r="G27" s="19"/>
      <c r="H27" s="124" t="s">
        <v>268</v>
      </c>
      <c r="I27" s="124"/>
      <c r="J27" s="124"/>
      <c r="K27" s="124"/>
      <c r="L27" s="124"/>
      <c r="M27" s="124"/>
    </row>
    <row r="28" spans="1:20" ht="24.75" customHeight="1" thickBot="1">
      <c r="A28" s="20">
        <v>46011</v>
      </c>
      <c r="B28" s="124" t="s">
        <v>266</v>
      </c>
      <c r="C28" s="124"/>
      <c r="D28" s="124"/>
      <c r="E28" s="124"/>
      <c r="F28" s="124"/>
      <c r="G28" s="124"/>
      <c r="H28" s="21"/>
      <c r="I28" s="21"/>
      <c r="J28" s="21"/>
      <c r="K28" s="21"/>
      <c r="L28" s="21"/>
      <c r="M28" s="22"/>
    </row>
    <row r="29" spans="1:20" ht="15" customHeight="1"/>
    <row r="30" spans="1:20" s="24" customFormat="1">
      <c r="A30" s="126" t="s">
        <v>4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23"/>
      <c r="O30" s="1"/>
      <c r="P30" s="1"/>
      <c r="Q30" s="1"/>
      <c r="R30" s="1"/>
      <c r="S30" s="1"/>
      <c r="T30" s="1"/>
    </row>
    <row r="31" spans="1:20" s="24" customFormat="1" ht="25.5">
      <c r="A31" s="25" t="s">
        <v>5</v>
      </c>
      <c r="B31" s="127" t="s">
        <v>6</v>
      </c>
      <c r="C31" s="127"/>
      <c r="D31" s="127"/>
      <c r="E31" s="127"/>
      <c r="F31" s="127"/>
      <c r="G31" s="127"/>
      <c r="H31" s="127"/>
      <c r="I31" s="127"/>
      <c r="J31" s="127"/>
      <c r="K31" s="26" t="s">
        <v>7</v>
      </c>
      <c r="L31" s="27" t="s">
        <v>8</v>
      </c>
      <c r="M31" s="28" t="s">
        <v>9</v>
      </c>
      <c r="N31" s="29"/>
      <c r="O31" s="1"/>
      <c r="P31" s="1"/>
      <c r="Q31" s="1"/>
      <c r="R31" s="1"/>
      <c r="S31" s="1"/>
      <c r="T31" s="1"/>
    </row>
    <row r="32" spans="1:20" s="24" customFormat="1">
      <c r="A32" s="30" t="s">
        <v>10</v>
      </c>
      <c r="B32" s="128" t="s">
        <v>252</v>
      </c>
      <c r="C32" s="128"/>
      <c r="D32" s="128"/>
      <c r="E32" s="128"/>
      <c r="F32" s="128"/>
      <c r="G32" s="128"/>
      <c r="H32" s="128"/>
      <c r="I32" s="128"/>
      <c r="J32" s="128"/>
      <c r="K32" s="129">
        <v>12</v>
      </c>
      <c r="L32" s="125">
        <v>12</v>
      </c>
      <c r="M32" s="125">
        <f>K32-L32</f>
        <v>0</v>
      </c>
      <c r="N32" s="29"/>
      <c r="O32" s="1"/>
      <c r="P32" s="1"/>
      <c r="Q32" s="1"/>
      <c r="R32" s="1"/>
      <c r="S32" s="1"/>
      <c r="T32" s="1"/>
    </row>
    <row r="33" spans="1:20" s="24" customFormat="1">
      <c r="A33" s="31" t="s">
        <v>11</v>
      </c>
      <c r="B33" s="128"/>
      <c r="C33" s="128"/>
      <c r="D33" s="128"/>
      <c r="E33" s="128"/>
      <c r="F33" s="128"/>
      <c r="G33" s="128"/>
      <c r="H33" s="128"/>
      <c r="I33" s="128"/>
      <c r="J33" s="128"/>
      <c r="K33" s="129"/>
      <c r="L33" s="125"/>
      <c r="M33" s="125"/>
      <c r="N33" s="29"/>
      <c r="O33" s="1"/>
      <c r="P33" s="1"/>
      <c r="Q33" s="1"/>
      <c r="R33" s="1"/>
      <c r="S33" s="1"/>
      <c r="T33" s="1"/>
    </row>
    <row r="34" spans="1:20" s="24" customFormat="1">
      <c r="A34" s="30" t="s">
        <v>12</v>
      </c>
      <c r="B34" s="128" t="s">
        <v>13</v>
      </c>
      <c r="C34" s="128"/>
      <c r="D34" s="128"/>
      <c r="E34" s="128"/>
      <c r="F34" s="128"/>
      <c r="G34" s="128"/>
      <c r="H34" s="128"/>
      <c r="I34" s="128"/>
      <c r="J34" s="128"/>
      <c r="K34" s="129">
        <v>12</v>
      </c>
      <c r="L34" s="125">
        <v>12</v>
      </c>
      <c r="M34" s="125">
        <f>K34-L34</f>
        <v>0</v>
      </c>
      <c r="N34" s="32"/>
      <c r="O34" s="1"/>
      <c r="P34" s="1"/>
      <c r="Q34" s="1"/>
      <c r="R34" s="1"/>
      <c r="S34" s="1"/>
      <c r="T34" s="1"/>
    </row>
    <row r="35" spans="1:20" s="24" customFormat="1">
      <c r="A35" s="31" t="s">
        <v>14</v>
      </c>
      <c r="B35" s="128"/>
      <c r="C35" s="128"/>
      <c r="D35" s="128"/>
      <c r="E35" s="128"/>
      <c r="F35" s="128"/>
      <c r="G35" s="128"/>
      <c r="H35" s="128"/>
      <c r="I35" s="128"/>
      <c r="J35" s="128"/>
      <c r="K35" s="129"/>
      <c r="L35" s="125"/>
      <c r="M35" s="125"/>
      <c r="N35" s="32"/>
      <c r="O35" s="1"/>
      <c r="P35" s="1"/>
      <c r="Q35" s="1"/>
      <c r="R35" s="1"/>
      <c r="S35" s="1"/>
      <c r="T35" s="1"/>
    </row>
    <row r="36" spans="1:20" s="24" customFormat="1">
      <c r="A36" s="33" t="s">
        <v>15</v>
      </c>
      <c r="B36" s="128" t="s">
        <v>16</v>
      </c>
      <c r="C36" s="128"/>
      <c r="D36" s="128"/>
      <c r="E36" s="128"/>
      <c r="F36" s="128"/>
      <c r="G36" s="128"/>
      <c r="H36" s="128"/>
      <c r="I36" s="128"/>
      <c r="J36" s="128"/>
      <c r="K36" s="129">
        <v>14</v>
      </c>
      <c r="L36" s="125">
        <v>12</v>
      </c>
      <c r="M36" s="125">
        <f>K36-L36</f>
        <v>2</v>
      </c>
      <c r="N36" s="32"/>
      <c r="O36" s="1"/>
      <c r="P36" s="1"/>
      <c r="Q36" s="1"/>
      <c r="R36" s="1"/>
      <c r="S36" s="1"/>
      <c r="T36" s="1"/>
    </row>
    <row r="37" spans="1:20" s="24" customFormat="1">
      <c r="A37" s="34" t="s">
        <v>17</v>
      </c>
      <c r="B37" s="128"/>
      <c r="C37" s="128"/>
      <c r="D37" s="128"/>
      <c r="E37" s="128"/>
      <c r="F37" s="128"/>
      <c r="G37" s="128"/>
      <c r="H37" s="128"/>
      <c r="I37" s="128"/>
      <c r="J37" s="128"/>
      <c r="K37" s="129"/>
      <c r="L37" s="125"/>
      <c r="M37" s="125"/>
      <c r="N37" s="32"/>
      <c r="O37" s="1"/>
      <c r="P37" s="1"/>
      <c r="Q37" s="1"/>
      <c r="R37" s="1"/>
      <c r="S37" s="1"/>
      <c r="T37" s="1"/>
    </row>
    <row r="38" spans="1:20" s="24" customFormat="1">
      <c r="A38" s="33" t="s">
        <v>18</v>
      </c>
      <c r="B38" s="128" t="s">
        <v>19</v>
      </c>
      <c r="C38" s="128"/>
      <c r="D38" s="128"/>
      <c r="E38" s="128"/>
      <c r="F38" s="128"/>
      <c r="G38" s="128"/>
      <c r="H38" s="128"/>
      <c r="I38" s="128"/>
      <c r="J38" s="128"/>
      <c r="K38" s="129">
        <v>10</v>
      </c>
      <c r="L38" s="125">
        <v>6</v>
      </c>
      <c r="M38" s="125">
        <f>K38-L38</f>
        <v>4</v>
      </c>
      <c r="N38" s="32"/>
    </row>
    <row r="39" spans="1:20" s="24" customFormat="1">
      <c r="A39" s="34" t="s">
        <v>20</v>
      </c>
      <c r="B39" s="128"/>
      <c r="C39" s="128"/>
      <c r="D39" s="128"/>
      <c r="E39" s="128"/>
      <c r="F39" s="128"/>
      <c r="G39" s="128"/>
      <c r="H39" s="128"/>
      <c r="I39" s="128"/>
      <c r="J39" s="128"/>
      <c r="K39" s="129"/>
      <c r="L39" s="125"/>
      <c r="M39" s="125"/>
      <c r="N39" s="32"/>
    </row>
    <row r="40" spans="1:20" s="24" customFormat="1">
      <c r="A40" s="33" t="s">
        <v>21</v>
      </c>
      <c r="B40" s="128" t="s">
        <v>22</v>
      </c>
      <c r="C40" s="128"/>
      <c r="D40" s="128"/>
      <c r="E40" s="128"/>
      <c r="F40" s="128"/>
      <c r="G40" s="128"/>
      <c r="H40" s="128"/>
      <c r="I40" s="128"/>
      <c r="J40" s="128"/>
      <c r="K40" s="129">
        <v>16</v>
      </c>
      <c r="L40" s="125">
        <v>16</v>
      </c>
      <c r="M40" s="125">
        <f>K40-L40</f>
        <v>0</v>
      </c>
      <c r="N40" s="32" t="s">
        <v>167</v>
      </c>
    </row>
    <row r="41" spans="1:20" s="24" customFormat="1">
      <c r="A41" s="34" t="s">
        <v>23</v>
      </c>
      <c r="B41" s="128"/>
      <c r="C41" s="128"/>
      <c r="D41" s="128"/>
      <c r="E41" s="128"/>
      <c r="F41" s="128"/>
      <c r="G41" s="128"/>
      <c r="H41" s="128"/>
      <c r="I41" s="128"/>
      <c r="J41" s="128"/>
      <c r="K41" s="129"/>
      <c r="L41" s="125"/>
      <c r="M41" s="125"/>
      <c r="N41" s="32"/>
    </row>
    <row r="42" spans="1:20" s="24" customFormat="1">
      <c r="A42" s="33" t="s">
        <v>24</v>
      </c>
      <c r="B42" s="128" t="s">
        <v>25</v>
      </c>
      <c r="C42" s="128"/>
      <c r="D42" s="128"/>
      <c r="E42" s="128"/>
      <c r="F42" s="128"/>
      <c r="G42" s="128"/>
      <c r="H42" s="128"/>
      <c r="I42" s="128"/>
      <c r="J42" s="128"/>
      <c r="K42" s="129">
        <v>12</v>
      </c>
      <c r="L42" s="125">
        <v>6</v>
      </c>
      <c r="M42" s="125">
        <f>K42-L42</f>
        <v>6</v>
      </c>
      <c r="N42" s="32"/>
    </row>
    <row r="43" spans="1:20" s="24" customFormat="1">
      <c r="A43" s="34" t="s">
        <v>27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9"/>
      <c r="L43" s="125"/>
      <c r="M43" s="125"/>
      <c r="N43" s="32"/>
    </row>
    <row r="44" spans="1:20" s="24" customFormat="1">
      <c r="A44" s="33" t="s">
        <v>28</v>
      </c>
      <c r="B44" s="128" t="s">
        <v>29</v>
      </c>
      <c r="C44" s="128"/>
      <c r="D44" s="128"/>
      <c r="E44" s="128"/>
      <c r="F44" s="128"/>
      <c r="G44" s="128"/>
      <c r="H44" s="128"/>
      <c r="I44" s="128"/>
      <c r="J44" s="128"/>
      <c r="K44" s="129">
        <v>12</v>
      </c>
      <c r="L44" s="125">
        <v>12</v>
      </c>
      <c r="M44" s="125">
        <f>K44-L44</f>
        <v>0</v>
      </c>
      <c r="N44" s="32"/>
    </row>
    <row r="45" spans="1:20" s="24" customFormat="1">
      <c r="A45" s="34" t="s">
        <v>30</v>
      </c>
      <c r="B45" s="128"/>
      <c r="C45" s="128"/>
      <c r="D45" s="128"/>
      <c r="E45" s="128"/>
      <c r="F45" s="128"/>
      <c r="G45" s="128"/>
      <c r="H45" s="128"/>
      <c r="I45" s="128"/>
      <c r="J45" s="128"/>
      <c r="K45" s="129"/>
      <c r="L45" s="125"/>
      <c r="M45" s="125"/>
      <c r="N45" s="35"/>
    </row>
    <row r="46" spans="1:20" s="24" customFormat="1">
      <c r="K46" s="35">
        <f>SUM(K32:K45)</f>
        <v>88</v>
      </c>
      <c r="L46" s="35">
        <f>SUM(L32:L45)</f>
        <v>76</v>
      </c>
      <c r="M46" s="35">
        <f>SUM(M32:M45)</f>
        <v>12</v>
      </c>
    </row>
    <row r="47" spans="1:20" ht="45" customHeight="1"/>
    <row r="48" spans="1:20" ht="45" customHeight="1"/>
  </sheetData>
  <mergeCells count="46">
    <mergeCell ref="H27:M27"/>
    <mergeCell ref="L42:L43"/>
    <mergeCell ref="M42:M43"/>
    <mergeCell ref="B34:J35"/>
    <mergeCell ref="K34:K35"/>
    <mergeCell ref="L34:L35"/>
    <mergeCell ref="M34:M35"/>
    <mergeCell ref="B36:J37"/>
    <mergeCell ref="K36:K37"/>
    <mergeCell ref="L36:L37"/>
    <mergeCell ref="M36:M37"/>
    <mergeCell ref="B44:J45"/>
    <mergeCell ref="K44:K45"/>
    <mergeCell ref="L44:L45"/>
    <mergeCell ref="M44:M45"/>
    <mergeCell ref="B38:J39"/>
    <mergeCell ref="K38:K39"/>
    <mergeCell ref="L38:L39"/>
    <mergeCell ref="M38:M39"/>
    <mergeCell ref="B40:J41"/>
    <mergeCell ref="K40:K41"/>
    <mergeCell ref="L40:L41"/>
    <mergeCell ref="M40:M41"/>
    <mergeCell ref="B42:J43"/>
    <mergeCell ref="K42:K43"/>
    <mergeCell ref="H11:K11"/>
    <mergeCell ref="B16:G16"/>
    <mergeCell ref="B1:M1"/>
    <mergeCell ref="B4:M4"/>
    <mergeCell ref="B5:M5"/>
    <mergeCell ref="B22:G22"/>
    <mergeCell ref="B12:G12"/>
    <mergeCell ref="L32:L33"/>
    <mergeCell ref="M32:M33"/>
    <mergeCell ref="B28:G28"/>
    <mergeCell ref="A30:M30"/>
    <mergeCell ref="B31:J31"/>
    <mergeCell ref="B32:J33"/>
    <mergeCell ref="K32:K33"/>
    <mergeCell ref="B14:G14"/>
    <mergeCell ref="H25:M25"/>
    <mergeCell ref="H23:M23"/>
    <mergeCell ref="H19:M19"/>
    <mergeCell ref="B18:G18"/>
    <mergeCell ref="H17:M17"/>
    <mergeCell ref="B20:G20"/>
  </mergeCells>
  <pageMargins left="0.23611111111111099" right="0.23611111111111099" top="0.35416666666666702" bottom="0.35416666666666702" header="0.51180555555555496" footer="0.51180555555555496"/>
  <pageSetup paperSize="9" scale="85" firstPageNumber="0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AC090"/>
  </sheetPr>
  <dimension ref="A1:AMK47"/>
  <sheetViews>
    <sheetView zoomScale="70" zoomScaleNormal="70" workbookViewId="0"/>
  </sheetViews>
  <sheetFormatPr defaultRowHeight="12.75"/>
  <cols>
    <col min="1" max="1" width="37.7109375" style="1" customWidth="1"/>
    <col min="2" max="4" width="8.140625" style="1" customWidth="1"/>
    <col min="5" max="5" width="9.7109375" style="1" customWidth="1"/>
    <col min="6" max="7" width="8.140625" style="1" customWidth="1"/>
    <col min="8" max="11" width="10.42578125" style="1" customWidth="1"/>
    <col min="12" max="12" width="12.140625" style="1" customWidth="1"/>
    <col min="13" max="13" width="15.42578125" style="1" customWidth="1"/>
    <col min="14" max="1025" width="9.140625" style="1" customWidth="1"/>
  </cols>
  <sheetData>
    <row r="1" spans="1:13" ht="20.25">
      <c r="A1" s="2" t="s">
        <v>168</v>
      </c>
      <c r="B1" s="137" t="s">
        <v>169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spans="1:13" ht="15.75">
      <c r="A2" s="3" t="s">
        <v>365</v>
      </c>
      <c r="B2" s="36"/>
    </row>
    <row r="3" spans="1:13" ht="9.75" customHeight="1">
      <c r="A3" s="3"/>
      <c r="C3" s="37"/>
    </row>
    <row r="4" spans="1:13" ht="15.75">
      <c r="A4" s="5" t="s">
        <v>148</v>
      </c>
      <c r="B4" s="138" t="s">
        <v>248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</row>
    <row r="5" spans="1:13" ht="15.75">
      <c r="A5" s="5" t="s">
        <v>33</v>
      </c>
      <c r="B5" s="138">
        <v>21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</row>
    <row r="6" spans="1:13" ht="9.75" customHeight="1">
      <c r="C6" s="37"/>
      <c r="J6" s="36"/>
    </row>
    <row r="7" spans="1:13">
      <c r="A7" s="6"/>
      <c r="B7" s="7">
        <v>1</v>
      </c>
      <c r="C7" s="7">
        <v>2</v>
      </c>
      <c r="D7" s="7">
        <v>3</v>
      </c>
      <c r="E7" s="7">
        <v>4</v>
      </c>
      <c r="F7" s="7">
        <v>5</v>
      </c>
      <c r="G7" s="7">
        <v>6</v>
      </c>
      <c r="H7" s="7">
        <v>7</v>
      </c>
      <c r="I7" s="7">
        <v>8</v>
      </c>
      <c r="J7" s="7">
        <v>9</v>
      </c>
      <c r="K7" s="7">
        <v>10</v>
      </c>
      <c r="L7" s="7">
        <v>11</v>
      </c>
      <c r="M7" s="8">
        <v>12</v>
      </c>
    </row>
    <row r="8" spans="1:13">
      <c r="A8" s="9"/>
      <c r="B8" s="10">
        <v>0.34375</v>
      </c>
      <c r="C8" s="10">
        <v>0.37847222222222199</v>
      </c>
      <c r="D8" s="10">
        <v>0.41319444444444398</v>
      </c>
      <c r="E8" s="10">
        <v>0.44791666666666702</v>
      </c>
      <c r="F8" s="10">
        <v>0.48263888888888901</v>
      </c>
      <c r="G8" s="10">
        <v>0.51736111111111105</v>
      </c>
      <c r="H8" s="10">
        <v>0.55208333333333304</v>
      </c>
      <c r="I8" s="10">
        <v>0.58680555555555602</v>
      </c>
      <c r="J8" s="10">
        <v>0.62152777777777801</v>
      </c>
      <c r="K8" s="10">
        <v>0.65625</v>
      </c>
      <c r="L8" s="10">
        <v>0.69097222222222199</v>
      </c>
      <c r="M8" s="11">
        <v>0.72569444444444398</v>
      </c>
    </row>
    <row r="9" spans="1:13">
      <c r="A9" s="12"/>
      <c r="B9" s="13">
        <v>0.375</v>
      </c>
      <c r="C9" s="13">
        <v>0.40972222222222199</v>
      </c>
      <c r="D9" s="13">
        <v>0.44444444444444398</v>
      </c>
      <c r="E9" s="13">
        <v>0.47916666666666702</v>
      </c>
      <c r="F9" s="13">
        <v>0.51388888888888895</v>
      </c>
      <c r="G9" s="13">
        <v>0.54861111111111105</v>
      </c>
      <c r="H9" s="13">
        <v>0.58333333333333304</v>
      </c>
      <c r="I9" s="13">
        <v>0.61805555555555602</v>
      </c>
      <c r="J9" s="13">
        <v>0.65277777777777801</v>
      </c>
      <c r="K9" s="13">
        <v>0.6875</v>
      </c>
      <c r="L9" s="13">
        <v>0.72222222222222199</v>
      </c>
      <c r="M9" s="14">
        <v>0.75694444444444398</v>
      </c>
    </row>
    <row r="10" spans="1:13" ht="6" customHeight="1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7"/>
    </row>
    <row r="11" spans="1:13" ht="24.75" customHeight="1" thickBot="1">
      <c r="A11" s="18">
        <v>45926</v>
      </c>
      <c r="B11" s="19"/>
      <c r="C11" s="19"/>
      <c r="D11" s="19"/>
      <c r="E11" s="19"/>
      <c r="F11" s="19"/>
      <c r="G11" s="19"/>
      <c r="H11" s="130" t="s">
        <v>290</v>
      </c>
      <c r="I11" s="131"/>
      <c r="J11" s="131"/>
      <c r="K11" s="131"/>
      <c r="L11" s="131"/>
      <c r="M11" s="132"/>
    </row>
    <row r="12" spans="1:13" ht="24.75" customHeight="1" thickBot="1">
      <c r="A12" s="18">
        <v>45927</v>
      </c>
      <c r="B12" s="124" t="s">
        <v>291</v>
      </c>
      <c r="C12" s="124"/>
      <c r="D12" s="124"/>
      <c r="E12" s="124"/>
      <c r="F12" s="124"/>
      <c r="G12" s="124"/>
      <c r="H12" s="19"/>
      <c r="I12" s="19"/>
      <c r="J12" s="19"/>
      <c r="K12" s="19"/>
      <c r="L12" s="19"/>
      <c r="M12" s="17"/>
    </row>
    <row r="13" spans="1:13" ht="24.75" customHeight="1">
      <c r="A13" s="18">
        <v>45933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7"/>
    </row>
    <row r="14" spans="1:13" ht="24.75" customHeight="1">
      <c r="A14" s="18">
        <v>45934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7"/>
    </row>
    <row r="15" spans="1:13" ht="24.75" customHeight="1">
      <c r="A15" s="18">
        <v>45940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7"/>
    </row>
    <row r="16" spans="1:13" ht="24.75" customHeight="1" thickBot="1">
      <c r="A16" s="18">
        <v>45941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7"/>
    </row>
    <row r="17" spans="1:13" ht="24.75" customHeight="1" thickBot="1">
      <c r="A17" s="18">
        <v>45954</v>
      </c>
      <c r="B17" s="19"/>
      <c r="C17" s="19"/>
      <c r="D17" s="19"/>
      <c r="E17" s="19"/>
      <c r="F17" s="19"/>
      <c r="G17" s="19"/>
      <c r="H17" s="124" t="s">
        <v>290</v>
      </c>
      <c r="I17" s="124"/>
      <c r="J17" s="124"/>
      <c r="K17" s="124"/>
      <c r="L17" s="124"/>
      <c r="M17" s="124"/>
    </row>
    <row r="18" spans="1:13" ht="24.75" customHeight="1" thickBot="1">
      <c r="A18" s="18">
        <v>45955</v>
      </c>
      <c r="B18" s="124" t="s">
        <v>292</v>
      </c>
      <c r="C18" s="124"/>
      <c r="D18" s="124"/>
      <c r="E18" s="124"/>
      <c r="F18" s="124"/>
      <c r="G18" s="124"/>
      <c r="H18" s="19"/>
      <c r="I18" s="19"/>
      <c r="J18" s="19"/>
      <c r="K18" s="19"/>
      <c r="L18" s="19"/>
      <c r="M18" s="17"/>
    </row>
    <row r="19" spans="1:13" ht="24.75" customHeight="1" thickBot="1">
      <c r="A19" s="18">
        <v>45961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7"/>
    </row>
    <row r="20" spans="1:13" ht="24.75" customHeight="1" thickBot="1">
      <c r="A20" s="18">
        <v>45962</v>
      </c>
      <c r="B20" s="124" t="s">
        <v>293</v>
      </c>
      <c r="C20" s="124"/>
      <c r="D20" s="124"/>
      <c r="E20" s="124"/>
      <c r="F20" s="124"/>
      <c r="G20" s="124"/>
      <c r="H20" s="19"/>
      <c r="I20" s="19"/>
      <c r="J20" s="19"/>
      <c r="K20" s="19"/>
      <c r="L20" s="19"/>
      <c r="M20" s="17"/>
    </row>
    <row r="21" spans="1:13" ht="24.75" customHeight="1" thickBot="1">
      <c r="A21" s="18">
        <v>45968</v>
      </c>
      <c r="B21" s="19"/>
      <c r="C21" s="19"/>
      <c r="D21" s="19"/>
      <c r="E21" s="19"/>
      <c r="F21" s="19"/>
      <c r="G21" s="19"/>
      <c r="H21" s="124" t="s">
        <v>366</v>
      </c>
      <c r="I21" s="124"/>
      <c r="J21" s="124"/>
      <c r="K21" s="124"/>
      <c r="L21" s="124"/>
      <c r="M21" s="124"/>
    </row>
    <row r="22" spans="1:13" ht="24.75" customHeight="1" thickBot="1">
      <c r="A22" s="18">
        <v>45969</v>
      </c>
      <c r="B22" s="124" t="s">
        <v>294</v>
      </c>
      <c r="C22" s="124"/>
      <c r="D22" s="124"/>
      <c r="E22" s="124"/>
      <c r="F22" s="124"/>
      <c r="G22" s="124"/>
      <c r="H22" s="19"/>
      <c r="I22" s="19"/>
      <c r="J22" s="19"/>
      <c r="K22" s="19"/>
      <c r="L22" s="19"/>
      <c r="M22" s="17"/>
    </row>
    <row r="23" spans="1:13" ht="24.75" customHeight="1" thickBot="1">
      <c r="A23" s="18">
        <v>45982</v>
      </c>
      <c r="B23" s="19"/>
      <c r="C23" s="19"/>
      <c r="D23" s="19"/>
      <c r="E23" s="19"/>
      <c r="F23" s="19"/>
      <c r="G23" s="19"/>
      <c r="H23" s="124" t="s">
        <v>366</v>
      </c>
      <c r="I23" s="124"/>
      <c r="J23" s="124"/>
      <c r="K23" s="124"/>
      <c r="L23" s="124"/>
      <c r="M23" s="124"/>
    </row>
    <row r="24" spans="1:13" ht="24.75" customHeight="1" thickBot="1">
      <c r="A24" s="18">
        <v>45983</v>
      </c>
      <c r="B24" s="124" t="s">
        <v>295</v>
      </c>
      <c r="C24" s="124"/>
      <c r="D24" s="124"/>
      <c r="E24" s="124"/>
      <c r="F24" s="124"/>
      <c r="G24" s="124"/>
      <c r="H24" s="19"/>
      <c r="I24" s="19"/>
      <c r="J24" s="19"/>
      <c r="K24" s="19"/>
      <c r="L24" s="19"/>
      <c r="M24" s="17"/>
    </row>
    <row r="25" spans="1:13" ht="24.75" customHeight="1" thickBot="1">
      <c r="A25" s="18">
        <v>45989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7"/>
    </row>
    <row r="26" spans="1:13" ht="24.75" customHeight="1" thickBot="1">
      <c r="A26" s="18">
        <v>45990</v>
      </c>
      <c r="B26" s="124" t="s">
        <v>292</v>
      </c>
      <c r="C26" s="124"/>
      <c r="D26" s="124"/>
      <c r="E26" s="124"/>
      <c r="F26" s="124"/>
      <c r="G26" s="124"/>
      <c r="H26" s="19"/>
      <c r="I26" s="19"/>
      <c r="J26" s="19"/>
      <c r="K26" s="19"/>
      <c r="L26" s="19"/>
      <c r="M26" s="17"/>
    </row>
    <row r="27" spans="1:13" ht="24.75" customHeight="1" thickBot="1">
      <c r="A27" s="18">
        <v>45996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7"/>
    </row>
    <row r="28" spans="1:13" ht="24.75" customHeight="1" thickBot="1">
      <c r="A28" s="18">
        <v>45997</v>
      </c>
      <c r="B28" s="124" t="s">
        <v>291</v>
      </c>
      <c r="C28" s="124"/>
      <c r="D28" s="124"/>
      <c r="E28" s="124"/>
      <c r="F28" s="124"/>
      <c r="G28" s="124"/>
      <c r="H28" s="19"/>
      <c r="I28" s="19"/>
      <c r="J28" s="19"/>
      <c r="K28" s="19"/>
      <c r="L28" s="19"/>
      <c r="M28" s="17"/>
    </row>
    <row r="29" spans="1:13" ht="24.75" customHeight="1" thickBot="1">
      <c r="A29" s="18">
        <v>46010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7"/>
    </row>
    <row r="30" spans="1:13" ht="31.5" customHeight="1" thickBot="1">
      <c r="A30" s="20">
        <v>46011</v>
      </c>
      <c r="B30" s="124" t="s">
        <v>296</v>
      </c>
      <c r="C30" s="124"/>
      <c r="D30" s="124"/>
      <c r="E30" s="124"/>
      <c r="F30" s="124"/>
      <c r="G30" s="124"/>
      <c r="H30" s="21"/>
      <c r="I30" s="21"/>
      <c r="J30" s="21"/>
      <c r="K30" s="21"/>
      <c r="L30" s="21"/>
      <c r="M30" s="49"/>
    </row>
    <row r="31" spans="1:13" ht="9.75" customHeight="1"/>
    <row r="32" spans="1:13" s="24" customFormat="1">
      <c r="A32" s="126" t="s">
        <v>4</v>
      </c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</row>
    <row r="33" spans="1:14" s="24" customFormat="1" ht="25.5">
      <c r="A33" s="25" t="s">
        <v>5</v>
      </c>
      <c r="B33" s="127" t="s">
        <v>6</v>
      </c>
      <c r="C33" s="127"/>
      <c r="D33" s="127"/>
      <c r="E33" s="127"/>
      <c r="F33" s="127"/>
      <c r="G33" s="127"/>
      <c r="H33" s="127"/>
      <c r="I33" s="127"/>
      <c r="J33" s="127"/>
      <c r="K33" s="27" t="s">
        <v>7</v>
      </c>
      <c r="L33" s="27" t="s">
        <v>8</v>
      </c>
      <c r="M33" s="28" t="s">
        <v>9</v>
      </c>
    </row>
    <row r="34" spans="1:14" s="24" customFormat="1">
      <c r="A34" s="33" t="s">
        <v>10</v>
      </c>
      <c r="B34" s="128" t="s">
        <v>252</v>
      </c>
      <c r="C34" s="128"/>
      <c r="D34" s="128"/>
      <c r="E34" s="128"/>
      <c r="F34" s="128"/>
      <c r="G34" s="128"/>
      <c r="H34" s="128"/>
      <c r="I34" s="128"/>
      <c r="J34" s="128"/>
      <c r="K34" s="147">
        <v>12</v>
      </c>
      <c r="L34" s="125">
        <v>12</v>
      </c>
      <c r="M34" s="125">
        <f>K34-L34</f>
        <v>0</v>
      </c>
    </row>
    <row r="35" spans="1:14" s="24" customFormat="1">
      <c r="A35" s="34" t="s">
        <v>11</v>
      </c>
      <c r="B35" s="128"/>
      <c r="C35" s="128"/>
      <c r="D35" s="128"/>
      <c r="E35" s="128"/>
      <c r="F35" s="128"/>
      <c r="G35" s="128"/>
      <c r="H35" s="128"/>
      <c r="I35" s="128"/>
      <c r="J35" s="128"/>
      <c r="K35" s="147"/>
      <c r="L35" s="125"/>
      <c r="M35" s="125"/>
    </row>
    <row r="36" spans="1:14" s="24" customFormat="1">
      <c r="A36" s="62" t="s">
        <v>170</v>
      </c>
      <c r="B36" s="149" t="s">
        <v>171</v>
      </c>
      <c r="C36" s="149"/>
      <c r="D36" s="149"/>
      <c r="E36" s="149"/>
      <c r="F36" s="149"/>
      <c r="G36" s="149"/>
      <c r="H36" s="149"/>
      <c r="I36" s="149"/>
      <c r="J36" s="149"/>
      <c r="K36" s="150">
        <v>16</v>
      </c>
      <c r="L36" s="151">
        <v>12</v>
      </c>
      <c r="M36" s="151">
        <f>K36-L36</f>
        <v>4</v>
      </c>
    </row>
    <row r="37" spans="1:14" s="24" customFormat="1">
      <c r="A37" s="62" t="s">
        <v>172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50"/>
      <c r="L37" s="151"/>
      <c r="M37" s="151"/>
    </row>
    <row r="38" spans="1:14" s="24" customFormat="1">
      <c r="A38" s="33" t="s">
        <v>229</v>
      </c>
      <c r="B38" s="128" t="s">
        <v>173</v>
      </c>
      <c r="C38" s="128"/>
      <c r="D38" s="128"/>
      <c r="E38" s="128"/>
      <c r="F38" s="128"/>
      <c r="G38" s="128"/>
      <c r="H38" s="128"/>
      <c r="I38" s="128"/>
      <c r="J38" s="128"/>
      <c r="K38" s="147">
        <v>16</v>
      </c>
      <c r="L38" s="125">
        <v>12</v>
      </c>
      <c r="M38" s="125">
        <f>K38-L38</f>
        <v>4</v>
      </c>
    </row>
    <row r="39" spans="1:14" s="24" customFormat="1">
      <c r="A39" s="34" t="s">
        <v>230</v>
      </c>
      <c r="B39" s="128"/>
      <c r="C39" s="128"/>
      <c r="D39" s="128"/>
      <c r="E39" s="128"/>
      <c r="F39" s="128"/>
      <c r="G39" s="128"/>
      <c r="H39" s="128"/>
      <c r="I39" s="128"/>
      <c r="J39" s="128"/>
      <c r="K39" s="147"/>
      <c r="L39" s="125"/>
      <c r="M39" s="125"/>
    </row>
    <row r="40" spans="1:14" s="24" customFormat="1">
      <c r="A40" s="33" t="s">
        <v>174</v>
      </c>
      <c r="B40" s="128" t="s">
        <v>243</v>
      </c>
      <c r="C40" s="128"/>
      <c r="D40" s="128"/>
      <c r="E40" s="128"/>
      <c r="F40" s="128"/>
      <c r="G40" s="128"/>
      <c r="H40" s="128"/>
      <c r="I40" s="128"/>
      <c r="J40" s="128"/>
      <c r="K40" s="147">
        <v>16</v>
      </c>
      <c r="L40" s="125">
        <v>12</v>
      </c>
      <c r="M40" s="125">
        <f>K40-L40</f>
        <v>4</v>
      </c>
    </row>
    <row r="41" spans="1:14" s="24" customFormat="1">
      <c r="A41" s="34" t="s">
        <v>175</v>
      </c>
      <c r="B41" s="128"/>
      <c r="C41" s="128"/>
      <c r="D41" s="128"/>
      <c r="E41" s="128"/>
      <c r="F41" s="128"/>
      <c r="G41" s="128"/>
      <c r="H41" s="128"/>
      <c r="I41" s="128"/>
      <c r="J41" s="128"/>
      <c r="K41" s="147"/>
      <c r="L41" s="125"/>
      <c r="M41" s="125"/>
    </row>
    <row r="42" spans="1:14" s="24" customFormat="1">
      <c r="A42" s="33" t="s">
        <v>176</v>
      </c>
      <c r="B42" s="128" t="s">
        <v>177</v>
      </c>
      <c r="C42" s="128"/>
      <c r="D42" s="128"/>
      <c r="E42" s="128"/>
      <c r="F42" s="128"/>
      <c r="G42" s="128"/>
      <c r="H42" s="128"/>
      <c r="I42" s="128"/>
      <c r="J42" s="128"/>
      <c r="K42" s="147">
        <v>16</v>
      </c>
      <c r="L42" s="125">
        <v>12</v>
      </c>
      <c r="M42" s="125">
        <f>K42-L42</f>
        <v>4</v>
      </c>
      <c r="N42" s="24" t="s">
        <v>178</v>
      </c>
    </row>
    <row r="43" spans="1:14" s="24" customFormat="1">
      <c r="A43" s="34" t="s">
        <v>179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47"/>
      <c r="L43" s="125"/>
      <c r="M43" s="125"/>
    </row>
    <row r="44" spans="1:14" s="24" customFormat="1">
      <c r="A44" s="62" t="s">
        <v>180</v>
      </c>
      <c r="B44" s="128" t="s">
        <v>367</v>
      </c>
      <c r="C44" s="128"/>
      <c r="D44" s="128"/>
      <c r="E44" s="128"/>
      <c r="F44" s="128"/>
      <c r="G44" s="128"/>
      <c r="H44" s="128"/>
      <c r="I44" s="128"/>
      <c r="J44" s="128"/>
      <c r="K44" s="147">
        <v>16</v>
      </c>
      <c r="L44" s="125">
        <v>12</v>
      </c>
      <c r="M44" s="125">
        <f>K44-L44</f>
        <v>4</v>
      </c>
      <c r="N44" s="24" t="s">
        <v>178</v>
      </c>
    </row>
    <row r="45" spans="1:14" s="24" customFormat="1">
      <c r="A45" s="34" t="s">
        <v>181</v>
      </c>
      <c r="B45" s="128"/>
      <c r="C45" s="128"/>
      <c r="D45" s="128"/>
      <c r="E45" s="128"/>
      <c r="F45" s="128"/>
      <c r="G45" s="128"/>
      <c r="H45" s="128"/>
      <c r="I45" s="128"/>
      <c r="J45" s="128"/>
      <c r="K45" s="147"/>
      <c r="L45" s="125"/>
      <c r="M45" s="125"/>
    </row>
    <row r="46" spans="1:14" s="24" customForma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35">
        <f>SUM(K34:K45)</f>
        <v>92</v>
      </c>
      <c r="L46" s="35">
        <f>SUM(L34:L45)</f>
        <v>72</v>
      </c>
      <c r="M46" s="35">
        <f>SUM(M34:M45)</f>
        <v>20</v>
      </c>
    </row>
    <row r="47" spans="1:14" ht="23.25" customHeight="1"/>
  </sheetData>
  <mergeCells count="41">
    <mergeCell ref="B44:J45"/>
    <mergeCell ref="K44:K45"/>
    <mergeCell ref="L44:L45"/>
    <mergeCell ref="M44:M45"/>
    <mergeCell ref="B40:J41"/>
    <mergeCell ref="K40:K41"/>
    <mergeCell ref="L40:L41"/>
    <mergeCell ref="M40:M41"/>
    <mergeCell ref="B42:J43"/>
    <mergeCell ref="K42:K43"/>
    <mergeCell ref="L42:L43"/>
    <mergeCell ref="M42:M43"/>
    <mergeCell ref="B36:J37"/>
    <mergeCell ref="K36:K37"/>
    <mergeCell ref="L36:L37"/>
    <mergeCell ref="M36:M37"/>
    <mergeCell ref="B38:J39"/>
    <mergeCell ref="K38:K39"/>
    <mergeCell ref="L38:L39"/>
    <mergeCell ref="M38:M39"/>
    <mergeCell ref="B33:J33"/>
    <mergeCell ref="B34:J35"/>
    <mergeCell ref="K34:K35"/>
    <mergeCell ref="L34:L35"/>
    <mergeCell ref="M34:M35"/>
    <mergeCell ref="B28:G28"/>
    <mergeCell ref="B12:G12"/>
    <mergeCell ref="B30:G30"/>
    <mergeCell ref="B18:G18"/>
    <mergeCell ref="A32:M32"/>
    <mergeCell ref="B26:G26"/>
    <mergeCell ref="B1:M1"/>
    <mergeCell ref="B4:M4"/>
    <mergeCell ref="B5:M5"/>
    <mergeCell ref="H23:M23"/>
    <mergeCell ref="B24:G24"/>
    <mergeCell ref="H21:M21"/>
    <mergeCell ref="B22:G22"/>
    <mergeCell ref="H17:M17"/>
    <mergeCell ref="B20:G20"/>
    <mergeCell ref="H11:M11"/>
  </mergeCells>
  <pageMargins left="0.51180555555555496" right="0.51180555555555496" top="0.35416666666666702" bottom="0.35416666666666702" header="0.51180555555555496" footer="0.51180555555555496"/>
  <pageSetup paperSize="9" scale="85" firstPageNumber="0" orientation="landscape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AC090"/>
  </sheetPr>
  <dimension ref="A1:AMK40"/>
  <sheetViews>
    <sheetView zoomScale="70" zoomScaleNormal="70" workbookViewId="0"/>
  </sheetViews>
  <sheetFormatPr defaultRowHeight="12.75"/>
  <cols>
    <col min="1" max="1" width="39" style="1" customWidth="1"/>
    <col min="2" max="7" width="7.42578125" style="1" customWidth="1"/>
    <col min="8" max="10" width="6" style="1" customWidth="1"/>
    <col min="11" max="11" width="8.28515625" style="1" customWidth="1"/>
    <col min="12" max="12" width="12.140625" style="1" customWidth="1"/>
    <col min="13" max="13" width="15.42578125" style="1" customWidth="1"/>
    <col min="14" max="1025" width="9.140625" style="1" customWidth="1"/>
  </cols>
  <sheetData>
    <row r="1" spans="1:13" ht="20.25">
      <c r="A1" s="2" t="s">
        <v>182</v>
      </c>
      <c r="B1" s="137" t="s">
        <v>183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spans="1:13" ht="15.75">
      <c r="A2" s="3" t="s">
        <v>271</v>
      </c>
      <c r="B2" s="36"/>
    </row>
    <row r="3" spans="1:13">
      <c r="A3" s="1" t="s">
        <v>260</v>
      </c>
      <c r="C3" s="37"/>
    </row>
    <row r="4" spans="1:13" ht="15.75">
      <c r="A4" s="5" t="s">
        <v>148</v>
      </c>
      <c r="B4" s="138" t="s">
        <v>250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</row>
    <row r="5" spans="1:13" ht="15.75">
      <c r="A5" s="5" t="s">
        <v>33</v>
      </c>
      <c r="B5" s="138">
        <v>20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</row>
    <row r="6" spans="1:13">
      <c r="C6" s="37"/>
      <c r="J6" s="36"/>
    </row>
    <row r="7" spans="1:13">
      <c r="A7" s="6"/>
      <c r="B7" s="7">
        <v>1</v>
      </c>
      <c r="C7" s="7">
        <v>2</v>
      </c>
      <c r="D7" s="7">
        <v>3</v>
      </c>
      <c r="E7" s="7">
        <v>4</v>
      </c>
      <c r="F7" s="7">
        <v>5</v>
      </c>
      <c r="G7" s="7">
        <v>6</v>
      </c>
      <c r="H7" s="7">
        <v>7</v>
      </c>
      <c r="I7" s="7">
        <v>8</v>
      </c>
      <c r="J7" s="7">
        <v>9</v>
      </c>
      <c r="K7" s="7">
        <v>10</v>
      </c>
      <c r="L7" s="7">
        <v>11</v>
      </c>
      <c r="M7" s="8">
        <v>12</v>
      </c>
    </row>
    <row r="8" spans="1:13">
      <c r="A8" s="9"/>
      <c r="B8" s="10">
        <v>0.34375</v>
      </c>
      <c r="C8" s="10">
        <v>0.37847222222222199</v>
      </c>
      <c r="D8" s="10">
        <v>0.41319444444444398</v>
      </c>
      <c r="E8" s="10">
        <v>0.44791666666666702</v>
      </c>
      <c r="F8" s="10">
        <v>0.48263888888888901</v>
      </c>
      <c r="G8" s="10">
        <v>0.51736111111111105</v>
      </c>
      <c r="H8" s="10">
        <v>0.55208333333333304</v>
      </c>
      <c r="I8" s="10">
        <v>0.58680555555555602</v>
      </c>
      <c r="J8" s="10">
        <v>0.62152777777777801</v>
      </c>
      <c r="K8" s="10">
        <v>0.65625</v>
      </c>
      <c r="L8" s="10">
        <v>0.69097222222222199</v>
      </c>
      <c r="M8" s="11">
        <v>0.72569444444444398</v>
      </c>
    </row>
    <row r="9" spans="1:13">
      <c r="A9" s="12"/>
      <c r="B9" s="13">
        <v>0.375</v>
      </c>
      <c r="C9" s="13">
        <v>0.40972222222222199</v>
      </c>
      <c r="D9" s="13">
        <v>0.44444444444444398</v>
      </c>
      <c r="E9" s="13">
        <v>0.47916666666666702</v>
      </c>
      <c r="F9" s="13">
        <v>0.51388888888888895</v>
      </c>
      <c r="G9" s="13">
        <v>0.54861111111111105</v>
      </c>
      <c r="H9" s="13">
        <v>0.58333333333333304</v>
      </c>
      <c r="I9" s="13">
        <v>0.61805555555555602</v>
      </c>
      <c r="J9" s="13">
        <v>0.65277777777777801</v>
      </c>
      <c r="K9" s="13">
        <v>0.6875</v>
      </c>
      <c r="L9" s="13">
        <v>0.72222222222222199</v>
      </c>
      <c r="M9" s="14">
        <v>0.75694444444444398</v>
      </c>
    </row>
    <row r="10" spans="1:13" ht="6" customHeight="1" thickBot="1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7"/>
    </row>
    <row r="11" spans="1:13" ht="32.25" customHeight="1" thickBot="1">
      <c r="A11" s="18">
        <v>45926</v>
      </c>
      <c r="B11" s="19"/>
      <c r="C11" s="19"/>
      <c r="D11" s="19"/>
      <c r="E11" s="19"/>
      <c r="F11" s="19"/>
      <c r="G11" s="19"/>
      <c r="H11" s="124" t="s">
        <v>303</v>
      </c>
      <c r="I11" s="124"/>
      <c r="J11" s="124"/>
      <c r="K11" s="124"/>
      <c r="L11" s="124"/>
      <c r="M11" s="124"/>
    </row>
    <row r="12" spans="1:13" ht="32.25" customHeight="1" thickBot="1">
      <c r="A12" s="18">
        <v>45927</v>
      </c>
      <c r="B12" s="124" t="s">
        <v>304</v>
      </c>
      <c r="C12" s="124"/>
      <c r="D12" s="124"/>
      <c r="E12" s="124"/>
      <c r="F12" s="124"/>
      <c r="G12" s="124"/>
      <c r="H12" s="19"/>
      <c r="I12" s="19"/>
      <c r="J12" s="19"/>
      <c r="K12" s="19"/>
      <c r="L12" s="19"/>
      <c r="M12" s="17"/>
    </row>
    <row r="13" spans="1:13" ht="32.25" customHeight="1" thickBot="1">
      <c r="A13" s="18">
        <v>45940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7"/>
    </row>
    <row r="14" spans="1:13" ht="32.25" customHeight="1" thickBot="1">
      <c r="A14" s="18">
        <v>45941</v>
      </c>
      <c r="B14" s="124" t="s">
        <v>305</v>
      </c>
      <c r="C14" s="124"/>
      <c r="D14" s="124"/>
      <c r="E14" s="124"/>
      <c r="F14" s="124"/>
      <c r="G14" s="124"/>
      <c r="H14" s="19"/>
      <c r="I14" s="19"/>
      <c r="J14" s="19"/>
      <c r="K14" s="19"/>
      <c r="L14" s="19"/>
      <c r="M14" s="17"/>
    </row>
    <row r="15" spans="1:13" ht="32.25" customHeight="1" thickBot="1">
      <c r="A15" s="18">
        <v>45947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7"/>
    </row>
    <row r="16" spans="1:13" ht="32.25" customHeight="1" thickBot="1">
      <c r="A16" s="18">
        <v>45948</v>
      </c>
      <c r="B16" s="124" t="s">
        <v>306</v>
      </c>
      <c r="C16" s="124"/>
      <c r="D16" s="124"/>
      <c r="E16" s="124"/>
      <c r="F16" s="124"/>
      <c r="G16" s="124"/>
      <c r="H16" s="19"/>
      <c r="I16" s="19"/>
      <c r="J16" s="19"/>
      <c r="K16" s="19"/>
      <c r="L16" s="19"/>
      <c r="M16" s="17"/>
    </row>
    <row r="17" spans="1:13" ht="32.25" customHeight="1" thickBot="1">
      <c r="A17" s="18">
        <v>45954</v>
      </c>
      <c r="B17" s="19"/>
      <c r="C17" s="19"/>
      <c r="D17" s="19"/>
      <c r="E17" s="19"/>
      <c r="F17" s="19"/>
      <c r="G17" s="19"/>
      <c r="H17" s="124" t="s">
        <v>303</v>
      </c>
      <c r="I17" s="124"/>
      <c r="J17" s="124"/>
      <c r="K17" s="124"/>
      <c r="L17" s="124"/>
      <c r="M17" s="124"/>
    </row>
    <row r="18" spans="1:13" ht="32.25" customHeight="1" thickBot="1">
      <c r="A18" s="18">
        <v>45955</v>
      </c>
      <c r="B18" s="124" t="s">
        <v>307</v>
      </c>
      <c r="C18" s="124"/>
      <c r="D18" s="124"/>
      <c r="E18" s="124"/>
      <c r="F18" s="124"/>
      <c r="G18" s="124"/>
      <c r="H18" s="19"/>
      <c r="I18" s="19"/>
      <c r="J18" s="19"/>
      <c r="K18" s="19"/>
      <c r="L18" s="19"/>
      <c r="M18" s="17"/>
    </row>
    <row r="19" spans="1:13" ht="32.25" customHeight="1" thickBot="1">
      <c r="A19" s="18">
        <v>45968</v>
      </c>
      <c r="B19" s="19"/>
      <c r="C19" s="19"/>
      <c r="D19" s="19"/>
      <c r="E19" s="19"/>
      <c r="F19" s="19"/>
      <c r="G19" s="19"/>
      <c r="H19" s="124" t="s">
        <v>308</v>
      </c>
      <c r="I19" s="124"/>
      <c r="J19" s="124"/>
      <c r="K19" s="124"/>
      <c r="L19" s="124"/>
      <c r="M19" s="124"/>
    </row>
    <row r="20" spans="1:13" ht="32.25" customHeight="1" thickBot="1">
      <c r="A20" s="18">
        <v>45969</v>
      </c>
      <c r="B20" s="134" t="s">
        <v>305</v>
      </c>
      <c r="C20" s="135"/>
      <c r="D20" s="135"/>
      <c r="E20" s="136"/>
      <c r="F20" s="19"/>
      <c r="G20" s="19"/>
      <c r="H20" s="19"/>
      <c r="I20" s="19"/>
      <c r="J20" s="19"/>
      <c r="K20" s="19"/>
      <c r="L20" s="19"/>
      <c r="M20" s="17"/>
    </row>
    <row r="21" spans="1:13" ht="32.25" customHeight="1" thickBot="1">
      <c r="A21" s="18">
        <v>45982</v>
      </c>
      <c r="B21" s="19"/>
      <c r="C21" s="19"/>
      <c r="D21" s="19"/>
      <c r="E21" s="19"/>
      <c r="F21" s="19"/>
      <c r="G21" s="19"/>
      <c r="H21" s="124" t="s">
        <v>309</v>
      </c>
      <c r="I21" s="124"/>
      <c r="J21" s="124"/>
      <c r="K21" s="124"/>
      <c r="L21" s="124"/>
      <c r="M21" s="124"/>
    </row>
    <row r="22" spans="1:13" ht="32.25" customHeight="1" thickBot="1">
      <c r="A22" s="18">
        <v>45983</v>
      </c>
      <c r="B22" s="124" t="s">
        <v>310</v>
      </c>
      <c r="C22" s="124"/>
      <c r="D22" s="124"/>
      <c r="E22" s="124"/>
      <c r="F22" s="124"/>
      <c r="G22" s="124"/>
      <c r="H22" s="19"/>
      <c r="I22" s="19"/>
      <c r="J22" s="19"/>
      <c r="K22" s="19"/>
      <c r="L22" s="19"/>
      <c r="M22" s="17"/>
    </row>
    <row r="23" spans="1:13" ht="32.25" customHeight="1" thickBot="1">
      <c r="A23" s="18">
        <v>45996</v>
      </c>
      <c r="B23" s="19"/>
      <c r="C23" s="19"/>
      <c r="D23" s="19"/>
      <c r="E23" s="19"/>
      <c r="F23" s="19"/>
      <c r="G23" s="19"/>
      <c r="H23" s="134" t="s">
        <v>303</v>
      </c>
      <c r="I23" s="134"/>
      <c r="J23" s="134"/>
      <c r="K23" s="134"/>
      <c r="L23" s="19"/>
      <c r="M23" s="17"/>
    </row>
    <row r="24" spans="1:13" ht="32.25" customHeight="1" thickBot="1">
      <c r="A24" s="18">
        <v>45997</v>
      </c>
      <c r="B24" s="134" t="s">
        <v>311</v>
      </c>
      <c r="C24" s="135"/>
      <c r="D24" s="135"/>
      <c r="E24" s="136"/>
      <c r="F24" s="19"/>
      <c r="G24" s="19"/>
      <c r="H24" s="19"/>
      <c r="I24" s="19"/>
      <c r="J24" s="19"/>
      <c r="K24" s="19"/>
      <c r="L24" s="19"/>
      <c r="M24" s="17"/>
    </row>
    <row r="25" spans="1:13" ht="32.25" customHeight="1">
      <c r="A25" s="18">
        <v>46010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7"/>
    </row>
    <row r="26" spans="1:13" ht="32.25" customHeight="1" thickBot="1">
      <c r="A26" s="20">
        <v>46011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49"/>
    </row>
    <row r="27" spans="1:13" ht="45" customHeight="1">
      <c r="A27" s="4"/>
    </row>
    <row r="28" spans="1:13" ht="15.75">
      <c r="A28" s="141" t="s">
        <v>4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</row>
    <row r="29" spans="1:13" ht="31.5">
      <c r="A29" s="39" t="s">
        <v>5</v>
      </c>
      <c r="B29" s="146" t="s">
        <v>6</v>
      </c>
      <c r="C29" s="146"/>
      <c r="D29" s="146"/>
      <c r="E29" s="146"/>
      <c r="F29" s="146"/>
      <c r="G29" s="146"/>
      <c r="H29" s="146"/>
      <c r="I29" s="146"/>
      <c r="J29" s="146"/>
      <c r="K29" s="40" t="s">
        <v>7</v>
      </c>
      <c r="L29" s="40" t="s">
        <v>8</v>
      </c>
      <c r="M29" s="41" t="s">
        <v>9</v>
      </c>
    </row>
    <row r="30" spans="1:13" ht="15.75">
      <c r="A30" s="42" t="s">
        <v>211</v>
      </c>
      <c r="B30" s="128" t="s">
        <v>242</v>
      </c>
      <c r="C30" s="128"/>
      <c r="D30" s="128"/>
      <c r="E30" s="128"/>
      <c r="F30" s="128"/>
      <c r="G30" s="128"/>
      <c r="H30" s="128"/>
      <c r="I30" s="128"/>
      <c r="J30" s="128"/>
      <c r="K30" s="144">
        <v>12</v>
      </c>
      <c r="L30" s="145">
        <v>6</v>
      </c>
      <c r="M30" s="145">
        <f>K30-L30</f>
        <v>6</v>
      </c>
    </row>
    <row r="31" spans="1:13" ht="16.5" thickBot="1">
      <c r="A31" s="43" t="s">
        <v>237</v>
      </c>
      <c r="B31" s="128"/>
      <c r="C31" s="128"/>
      <c r="D31" s="128"/>
      <c r="E31" s="128"/>
      <c r="F31" s="128"/>
      <c r="G31" s="128"/>
      <c r="H31" s="128"/>
      <c r="I31" s="128"/>
      <c r="J31" s="128"/>
      <c r="K31" s="144"/>
      <c r="L31" s="145"/>
      <c r="M31" s="145"/>
    </row>
    <row r="32" spans="1:13" ht="15.75">
      <c r="A32" s="42" t="s">
        <v>184</v>
      </c>
      <c r="B32" s="143" t="s">
        <v>252</v>
      </c>
      <c r="C32" s="143"/>
      <c r="D32" s="143"/>
      <c r="E32" s="143"/>
      <c r="F32" s="143"/>
      <c r="G32" s="143"/>
      <c r="H32" s="143"/>
      <c r="I32" s="143"/>
      <c r="J32" s="143"/>
      <c r="K32" s="144">
        <v>12</v>
      </c>
      <c r="L32" s="145">
        <v>12</v>
      </c>
      <c r="M32" s="145">
        <f>K32-L32</f>
        <v>0</v>
      </c>
    </row>
    <row r="33" spans="1:14" ht="15.75">
      <c r="A33" s="43" t="s">
        <v>185</v>
      </c>
      <c r="B33" s="143"/>
      <c r="C33" s="143"/>
      <c r="D33" s="143"/>
      <c r="E33" s="143"/>
      <c r="F33" s="143"/>
      <c r="G33" s="143"/>
      <c r="H33" s="143"/>
      <c r="I33" s="143"/>
      <c r="J33" s="143"/>
      <c r="K33" s="144"/>
      <c r="L33" s="145"/>
      <c r="M33" s="145"/>
    </row>
    <row r="34" spans="1:14" ht="15.75">
      <c r="A34" s="50" t="s">
        <v>186</v>
      </c>
      <c r="B34" s="143" t="s">
        <v>187</v>
      </c>
      <c r="C34" s="143"/>
      <c r="D34" s="143"/>
      <c r="E34" s="143"/>
      <c r="F34" s="143"/>
      <c r="G34" s="143"/>
      <c r="H34" s="143"/>
      <c r="I34" s="143"/>
      <c r="J34" s="143"/>
      <c r="K34" s="144">
        <v>16</v>
      </c>
      <c r="L34" s="145">
        <v>16</v>
      </c>
      <c r="M34" s="145">
        <f>K34-L34</f>
        <v>0</v>
      </c>
      <c r="N34" s="1" t="s">
        <v>188</v>
      </c>
    </row>
    <row r="35" spans="1:14" ht="15.75">
      <c r="A35" s="50" t="s">
        <v>189</v>
      </c>
      <c r="B35" s="143"/>
      <c r="C35" s="143"/>
      <c r="D35" s="143"/>
      <c r="E35" s="143"/>
      <c r="F35" s="143"/>
      <c r="G35" s="143"/>
      <c r="H35" s="143"/>
      <c r="I35" s="143"/>
      <c r="J35" s="143"/>
      <c r="K35" s="144"/>
      <c r="L35" s="145"/>
      <c r="M35" s="145"/>
    </row>
    <row r="36" spans="1:14" ht="15.75">
      <c r="A36" s="42" t="s">
        <v>190</v>
      </c>
      <c r="B36" s="143" t="s">
        <v>191</v>
      </c>
      <c r="C36" s="143"/>
      <c r="D36" s="143"/>
      <c r="E36" s="143"/>
      <c r="F36" s="143"/>
      <c r="G36" s="143"/>
      <c r="H36" s="143"/>
      <c r="I36" s="143"/>
      <c r="J36" s="143"/>
      <c r="K36" s="144">
        <v>16</v>
      </c>
      <c r="L36" s="145">
        <v>16</v>
      </c>
      <c r="M36" s="145">
        <f>K36-L36</f>
        <v>0</v>
      </c>
    </row>
    <row r="37" spans="1:14" ht="15.75">
      <c r="A37" s="43" t="s">
        <v>192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44"/>
      <c r="L37" s="145"/>
      <c r="M37" s="145"/>
    </row>
    <row r="38" spans="1:14" ht="15.75">
      <c r="A38" s="50" t="s">
        <v>238</v>
      </c>
      <c r="B38" s="128" t="s">
        <v>177</v>
      </c>
      <c r="C38" s="128"/>
      <c r="D38" s="128"/>
      <c r="E38" s="128"/>
      <c r="F38" s="128"/>
      <c r="G38" s="128"/>
      <c r="H38" s="128"/>
      <c r="I38" s="128"/>
      <c r="J38" s="128"/>
      <c r="K38" s="144">
        <v>16</v>
      </c>
      <c r="L38" s="145">
        <v>16</v>
      </c>
      <c r="M38" s="145">
        <f>K38-L38</f>
        <v>0</v>
      </c>
    </row>
    <row r="39" spans="1:14" ht="15.75">
      <c r="A39" s="43" t="s">
        <v>251</v>
      </c>
      <c r="B39" s="128"/>
      <c r="C39" s="128"/>
      <c r="D39" s="128"/>
      <c r="E39" s="128"/>
      <c r="F39" s="128"/>
      <c r="G39" s="128"/>
      <c r="H39" s="128"/>
      <c r="I39" s="128"/>
      <c r="J39" s="128"/>
      <c r="K39" s="144"/>
      <c r="L39" s="145"/>
      <c r="M39" s="145"/>
    </row>
    <row r="40" spans="1:14" ht="15">
      <c r="A40" s="46"/>
      <c r="B40" s="46"/>
      <c r="C40" s="47"/>
      <c r="D40" s="47"/>
      <c r="E40" s="47"/>
      <c r="F40" s="47"/>
      <c r="G40" s="47"/>
      <c r="H40" s="47"/>
      <c r="I40" s="47"/>
      <c r="J40" s="46"/>
      <c r="K40" s="48">
        <f>SUM(K30:K39)</f>
        <v>72</v>
      </c>
      <c r="L40" s="48">
        <f>SUM(L30:L39)</f>
        <v>66</v>
      </c>
      <c r="M40" s="48">
        <f>SUM(M30:M39)</f>
        <v>6</v>
      </c>
    </row>
  </sheetData>
  <mergeCells count="37">
    <mergeCell ref="B1:M1"/>
    <mergeCell ref="B4:M4"/>
    <mergeCell ref="B5:M5"/>
    <mergeCell ref="B14:G14"/>
    <mergeCell ref="B16:G16"/>
    <mergeCell ref="H11:M11"/>
    <mergeCell ref="B12:G12"/>
    <mergeCell ref="B32:J33"/>
    <mergeCell ref="K32:K33"/>
    <mergeCell ref="L32:L33"/>
    <mergeCell ref="M32:M33"/>
    <mergeCell ref="B34:J35"/>
    <mergeCell ref="K34:K35"/>
    <mergeCell ref="L34:L35"/>
    <mergeCell ref="M34:M35"/>
    <mergeCell ref="B36:J37"/>
    <mergeCell ref="K36:K37"/>
    <mergeCell ref="L36:L37"/>
    <mergeCell ref="M36:M37"/>
    <mergeCell ref="B38:J39"/>
    <mergeCell ref="K38:K39"/>
    <mergeCell ref="L38:L39"/>
    <mergeCell ref="M38:M39"/>
    <mergeCell ref="H17:M17"/>
    <mergeCell ref="B18:G18"/>
    <mergeCell ref="H23:K23"/>
    <mergeCell ref="K30:K31"/>
    <mergeCell ref="L30:L31"/>
    <mergeCell ref="M30:M31"/>
    <mergeCell ref="B24:E24"/>
    <mergeCell ref="H19:M19"/>
    <mergeCell ref="B20:E20"/>
    <mergeCell ref="H21:M21"/>
    <mergeCell ref="B22:G22"/>
    <mergeCell ref="A28:M28"/>
    <mergeCell ref="B29:J29"/>
    <mergeCell ref="B30:J31"/>
  </mergeCells>
  <pageMargins left="0.7" right="0.7" top="0.75" bottom="0.75" header="0.51180555555555496" footer="0.51180555555555496"/>
  <pageSetup paperSize="9" scale="85" firstPageNumber="0" orientation="landscape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B3A2C7"/>
  </sheetPr>
  <dimension ref="A1:AMK46"/>
  <sheetViews>
    <sheetView zoomScale="70" zoomScaleNormal="70" workbookViewId="0"/>
  </sheetViews>
  <sheetFormatPr defaultRowHeight="12.75"/>
  <cols>
    <col min="1" max="1" width="37.140625" style="1" customWidth="1"/>
    <col min="2" max="7" width="7" style="1" customWidth="1"/>
    <col min="8" max="11" width="9.42578125" style="1" customWidth="1"/>
    <col min="12" max="12" width="12.140625" style="1" customWidth="1"/>
    <col min="13" max="13" width="15.42578125" style="1" customWidth="1"/>
    <col min="14" max="14" width="14" style="1" customWidth="1"/>
    <col min="15" max="1025" width="9.140625" style="1" customWidth="1"/>
  </cols>
  <sheetData>
    <row r="1" spans="1:13" ht="20.25">
      <c r="A1" s="2" t="s">
        <v>193</v>
      </c>
      <c r="B1" s="137" t="s">
        <v>194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spans="1:13" ht="15.75">
      <c r="A2" s="3" t="s">
        <v>262</v>
      </c>
      <c r="B2" s="36"/>
    </row>
    <row r="3" spans="1:13" ht="9.75" customHeight="1">
      <c r="C3" s="37"/>
    </row>
    <row r="4" spans="1:13" ht="15.75">
      <c r="A4" s="5" t="s">
        <v>148</v>
      </c>
      <c r="B4" s="138" t="s">
        <v>248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</row>
    <row r="5" spans="1:13" ht="15.75">
      <c r="A5" s="5" t="s">
        <v>33</v>
      </c>
      <c r="B5" s="138">
        <v>24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</row>
    <row r="6" spans="1:13" ht="9.75" customHeight="1">
      <c r="A6" s="38"/>
      <c r="B6" s="36"/>
      <c r="C6" s="37"/>
      <c r="J6" s="36"/>
    </row>
    <row r="7" spans="1:13">
      <c r="A7" s="6"/>
      <c r="B7" s="7">
        <v>1</v>
      </c>
      <c r="C7" s="7">
        <v>2</v>
      </c>
      <c r="D7" s="7">
        <v>3</v>
      </c>
      <c r="E7" s="7">
        <v>4</v>
      </c>
      <c r="F7" s="7">
        <v>5</v>
      </c>
      <c r="G7" s="7">
        <v>6</v>
      </c>
      <c r="H7" s="7">
        <v>7</v>
      </c>
      <c r="I7" s="7">
        <v>8</v>
      </c>
      <c r="J7" s="7">
        <v>9</v>
      </c>
      <c r="K7" s="7">
        <v>10</v>
      </c>
      <c r="L7" s="7">
        <v>11</v>
      </c>
      <c r="M7" s="8">
        <v>12</v>
      </c>
    </row>
    <row r="8" spans="1:13">
      <c r="A8" s="9"/>
      <c r="B8" s="10">
        <v>0.34375</v>
      </c>
      <c r="C8" s="10">
        <v>0.37847222222222199</v>
      </c>
      <c r="D8" s="10">
        <v>0.41319444444444398</v>
      </c>
      <c r="E8" s="10">
        <v>0.44791666666666702</v>
      </c>
      <c r="F8" s="10">
        <v>0.48263888888888901</v>
      </c>
      <c r="G8" s="10">
        <v>0.51736111111111105</v>
      </c>
      <c r="H8" s="10">
        <v>0.55208333333333304</v>
      </c>
      <c r="I8" s="10">
        <v>0.58680555555555602</v>
      </c>
      <c r="J8" s="10">
        <v>0.62152777777777801</v>
      </c>
      <c r="K8" s="10">
        <v>0.65625</v>
      </c>
      <c r="L8" s="10">
        <v>0.69097222222222199</v>
      </c>
      <c r="M8" s="11">
        <v>0.72569444444444398</v>
      </c>
    </row>
    <row r="9" spans="1:13">
      <c r="A9" s="12"/>
      <c r="B9" s="13">
        <v>0.375</v>
      </c>
      <c r="C9" s="13">
        <v>0.40972222222222199</v>
      </c>
      <c r="D9" s="13">
        <v>0.44444444444444398</v>
      </c>
      <c r="E9" s="13">
        <v>0.47916666666666702</v>
      </c>
      <c r="F9" s="13">
        <v>0.51388888888888895</v>
      </c>
      <c r="G9" s="13">
        <v>0.54861111111111105</v>
      </c>
      <c r="H9" s="13">
        <v>0.58333333333333304</v>
      </c>
      <c r="I9" s="13">
        <v>0.61805555555555602</v>
      </c>
      <c r="J9" s="13">
        <v>0.65277777777777801</v>
      </c>
      <c r="K9" s="13">
        <v>0.6875</v>
      </c>
      <c r="L9" s="13">
        <v>0.72222222222222199</v>
      </c>
      <c r="M9" s="14">
        <v>0.75694444444444398</v>
      </c>
    </row>
    <row r="10" spans="1:13" ht="6" customHeight="1" thickBot="1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7"/>
    </row>
    <row r="11" spans="1:13" ht="25.5" customHeight="1" thickBot="1">
      <c r="A11" s="18">
        <v>45926</v>
      </c>
      <c r="B11" s="19"/>
      <c r="C11" s="19"/>
      <c r="D11" s="19"/>
      <c r="E11" s="19"/>
      <c r="F11" s="19"/>
      <c r="G11" s="19"/>
      <c r="H11" s="134" t="s">
        <v>297</v>
      </c>
      <c r="I11" s="135"/>
      <c r="J11" s="135"/>
      <c r="K11" s="136"/>
      <c r="L11" s="19"/>
      <c r="M11" s="17"/>
    </row>
    <row r="12" spans="1:13" ht="25.5" customHeight="1" thickBot="1">
      <c r="A12" s="18">
        <v>45927</v>
      </c>
      <c r="B12" s="124" t="s">
        <v>298</v>
      </c>
      <c r="C12" s="124"/>
      <c r="D12" s="124"/>
      <c r="E12" s="124"/>
      <c r="F12" s="124"/>
      <c r="G12" s="124"/>
      <c r="H12" s="19"/>
      <c r="I12" s="19"/>
      <c r="J12" s="19"/>
      <c r="K12" s="19"/>
      <c r="L12" s="19"/>
      <c r="M12" s="17"/>
    </row>
    <row r="13" spans="1:13" ht="25.5" customHeight="1" thickBot="1">
      <c r="A13" s="18">
        <v>45940</v>
      </c>
      <c r="B13" s="19"/>
      <c r="C13" s="19"/>
      <c r="D13" s="19"/>
      <c r="E13" s="19"/>
      <c r="F13" s="19"/>
      <c r="G13" s="19"/>
      <c r="H13" s="124" t="s">
        <v>299</v>
      </c>
      <c r="I13" s="124"/>
      <c r="J13" s="124"/>
      <c r="K13" s="124"/>
      <c r="L13" s="124"/>
      <c r="M13" s="124"/>
    </row>
    <row r="14" spans="1:13" ht="25.5" customHeight="1" thickBot="1">
      <c r="A14" s="18">
        <v>45941</v>
      </c>
      <c r="B14" s="124" t="s">
        <v>300</v>
      </c>
      <c r="C14" s="124"/>
      <c r="D14" s="124"/>
      <c r="E14" s="124"/>
      <c r="F14" s="124"/>
      <c r="G14" s="124"/>
      <c r="H14" s="19"/>
      <c r="I14" s="19"/>
      <c r="J14" s="19"/>
      <c r="K14" s="19"/>
      <c r="L14" s="19"/>
      <c r="M14" s="17"/>
    </row>
    <row r="15" spans="1:13" ht="25.5" customHeight="1" thickBot="1">
      <c r="A15" s="18">
        <v>45954</v>
      </c>
      <c r="B15" s="19"/>
      <c r="C15" s="19"/>
      <c r="D15" s="19"/>
      <c r="E15" s="19"/>
      <c r="F15" s="19"/>
      <c r="G15" s="19"/>
      <c r="H15" s="124" t="s">
        <v>298</v>
      </c>
      <c r="I15" s="124"/>
      <c r="J15" s="124"/>
      <c r="K15" s="124"/>
      <c r="L15" s="124"/>
      <c r="M15" s="124"/>
    </row>
    <row r="16" spans="1:13" ht="25.5" customHeight="1" thickBot="1">
      <c r="A16" s="18">
        <v>45955</v>
      </c>
      <c r="B16" s="124" t="s">
        <v>292</v>
      </c>
      <c r="C16" s="124"/>
      <c r="D16" s="124"/>
      <c r="E16" s="124"/>
      <c r="F16" s="124"/>
      <c r="G16" s="124"/>
      <c r="H16" s="19"/>
      <c r="I16" s="19"/>
      <c r="J16" s="19"/>
      <c r="K16" s="19"/>
      <c r="L16" s="19"/>
      <c r="M16" s="17"/>
    </row>
    <row r="17" spans="1:15" ht="25.5" customHeight="1">
      <c r="A17" s="18">
        <v>45961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7"/>
    </row>
    <row r="18" spans="1:15" ht="25.5" customHeight="1" thickBot="1">
      <c r="A18" s="18">
        <v>45962</v>
      </c>
      <c r="B18" s="130" t="s">
        <v>293</v>
      </c>
      <c r="C18" s="131"/>
      <c r="D18" s="131"/>
      <c r="E18" s="131"/>
      <c r="F18" s="131"/>
      <c r="G18" s="132"/>
      <c r="H18" s="19"/>
      <c r="I18" s="19"/>
      <c r="J18" s="19"/>
      <c r="K18" s="19"/>
      <c r="L18" s="19"/>
      <c r="M18" s="17"/>
    </row>
    <row r="19" spans="1:15" ht="25.5" customHeight="1" thickBot="1">
      <c r="A19" s="18">
        <v>45968</v>
      </c>
      <c r="B19" s="19"/>
      <c r="C19" s="19"/>
      <c r="D19" s="19"/>
      <c r="E19" s="19"/>
      <c r="F19" s="19"/>
      <c r="G19" s="19"/>
      <c r="H19" s="124" t="s">
        <v>297</v>
      </c>
      <c r="I19" s="124"/>
      <c r="J19" s="124"/>
      <c r="K19" s="124"/>
      <c r="L19" s="124"/>
      <c r="M19" s="124"/>
    </row>
    <row r="20" spans="1:15" ht="25.5" customHeight="1" thickBot="1">
      <c r="A20" s="18">
        <v>45969</v>
      </c>
      <c r="B20" s="130" t="s">
        <v>294</v>
      </c>
      <c r="C20" s="131"/>
      <c r="D20" s="131"/>
      <c r="E20" s="131"/>
      <c r="F20" s="131"/>
      <c r="G20" s="132"/>
      <c r="H20" s="19"/>
      <c r="I20" s="19"/>
      <c r="J20" s="19"/>
      <c r="K20" s="19"/>
      <c r="L20" s="19"/>
      <c r="M20" s="17"/>
    </row>
    <row r="21" spans="1:15" ht="25.5" customHeight="1" thickBot="1">
      <c r="A21" s="18">
        <v>45982</v>
      </c>
      <c r="B21" s="19"/>
      <c r="C21" s="19"/>
      <c r="D21" s="19"/>
      <c r="E21" s="19"/>
      <c r="F21" s="19"/>
      <c r="G21" s="19"/>
      <c r="H21" s="124" t="s">
        <v>300</v>
      </c>
      <c r="I21" s="124"/>
      <c r="J21" s="124"/>
      <c r="K21" s="124"/>
      <c r="L21" s="124"/>
      <c r="M21" s="124"/>
    </row>
    <row r="22" spans="1:15" ht="25.5" customHeight="1">
      <c r="A22" s="18">
        <v>45983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7"/>
    </row>
    <row r="23" spans="1:15" ht="25.5" customHeight="1" thickBot="1">
      <c r="A23" s="18">
        <v>45989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7"/>
    </row>
    <row r="24" spans="1:15" ht="25.5" customHeight="1" thickBot="1">
      <c r="A24" s="18">
        <v>45990</v>
      </c>
      <c r="B24" s="124" t="s">
        <v>292</v>
      </c>
      <c r="C24" s="124"/>
      <c r="D24" s="124"/>
      <c r="E24" s="124"/>
      <c r="F24" s="124"/>
      <c r="G24" s="124"/>
      <c r="H24" s="19"/>
      <c r="I24" s="19"/>
      <c r="J24" s="19"/>
      <c r="K24" s="19"/>
      <c r="L24" s="19"/>
      <c r="M24" s="17"/>
    </row>
    <row r="25" spans="1:15" ht="25.5" customHeight="1" thickBot="1">
      <c r="A25" s="18">
        <v>45996</v>
      </c>
      <c r="B25" s="19"/>
      <c r="C25" s="19"/>
      <c r="D25" s="19"/>
      <c r="E25" s="19"/>
      <c r="F25" s="19"/>
      <c r="G25" s="19"/>
      <c r="H25" s="130" t="s">
        <v>301</v>
      </c>
      <c r="I25" s="131"/>
      <c r="J25" s="131"/>
      <c r="K25" s="131"/>
      <c r="L25" s="131"/>
      <c r="M25" s="132"/>
    </row>
    <row r="26" spans="1:15" ht="25.5" customHeight="1" thickBot="1">
      <c r="A26" s="18">
        <v>45997</v>
      </c>
      <c r="B26" s="124" t="s">
        <v>301</v>
      </c>
      <c r="C26" s="124"/>
      <c r="D26" s="124"/>
      <c r="E26" s="124"/>
      <c r="F26" s="124"/>
      <c r="G26" s="124"/>
      <c r="H26" s="19"/>
      <c r="I26" s="19"/>
      <c r="J26" s="19"/>
      <c r="K26" s="19"/>
      <c r="L26" s="19"/>
      <c r="M26" s="17"/>
    </row>
    <row r="27" spans="1:15" ht="25.5" customHeight="1" thickBot="1">
      <c r="A27" s="18">
        <v>46010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7"/>
    </row>
    <row r="28" spans="1:15" ht="25.5" customHeight="1" thickBot="1">
      <c r="A28" s="20">
        <v>46011</v>
      </c>
      <c r="B28" s="124" t="s">
        <v>302</v>
      </c>
      <c r="C28" s="124"/>
      <c r="D28" s="124"/>
      <c r="E28" s="124"/>
      <c r="F28" s="124"/>
      <c r="G28" s="124"/>
      <c r="H28" s="21"/>
      <c r="I28" s="21"/>
      <c r="J28" s="21"/>
      <c r="K28" s="21"/>
      <c r="L28" s="21"/>
      <c r="M28" s="49"/>
    </row>
    <row r="29" spans="1:15" ht="9.75" customHeight="1">
      <c r="A29" s="4"/>
    </row>
    <row r="30" spans="1:15" s="24" customFormat="1">
      <c r="A30" s="126" t="s">
        <v>4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</row>
    <row r="31" spans="1:15" s="24" customFormat="1" ht="25.5">
      <c r="A31" s="25" t="s">
        <v>5</v>
      </c>
      <c r="B31" s="127" t="s">
        <v>6</v>
      </c>
      <c r="C31" s="127"/>
      <c r="D31" s="127"/>
      <c r="E31" s="127"/>
      <c r="F31" s="127"/>
      <c r="G31" s="127"/>
      <c r="H31" s="127"/>
      <c r="I31" s="127"/>
      <c r="J31" s="127"/>
      <c r="K31" s="27" t="s">
        <v>7</v>
      </c>
      <c r="L31" s="27" t="s">
        <v>8</v>
      </c>
      <c r="M31" s="28" t="s">
        <v>9</v>
      </c>
    </row>
    <row r="32" spans="1:15" s="24" customFormat="1">
      <c r="A32" s="33" t="s">
        <v>195</v>
      </c>
      <c r="B32" s="128" t="s">
        <v>196</v>
      </c>
      <c r="C32" s="128"/>
      <c r="D32" s="128"/>
      <c r="E32" s="128"/>
      <c r="F32" s="128"/>
      <c r="G32" s="128"/>
      <c r="H32" s="128"/>
      <c r="I32" s="128"/>
      <c r="J32" s="128"/>
      <c r="K32" s="147">
        <v>12</v>
      </c>
      <c r="L32" s="125">
        <v>12</v>
      </c>
      <c r="M32" s="125">
        <f>K32-L32</f>
        <v>0</v>
      </c>
      <c r="N32" s="35"/>
      <c r="O32" s="63"/>
    </row>
    <row r="33" spans="1:15" s="24" customFormat="1">
      <c r="A33" s="34" t="s">
        <v>197</v>
      </c>
      <c r="B33" s="128"/>
      <c r="C33" s="128"/>
      <c r="D33" s="128"/>
      <c r="E33" s="128"/>
      <c r="F33" s="128"/>
      <c r="G33" s="128"/>
      <c r="H33" s="128"/>
      <c r="I33" s="128"/>
      <c r="J33" s="128"/>
      <c r="K33" s="147"/>
      <c r="L33" s="125"/>
      <c r="M33" s="125"/>
      <c r="N33" s="35"/>
      <c r="O33" s="63"/>
    </row>
    <row r="34" spans="1:15" s="24" customFormat="1">
      <c r="A34" s="62" t="s">
        <v>198</v>
      </c>
      <c r="B34" s="128" t="s">
        <v>93</v>
      </c>
      <c r="C34" s="128"/>
      <c r="D34" s="128"/>
      <c r="E34" s="128"/>
      <c r="F34" s="128"/>
      <c r="G34" s="128"/>
      <c r="H34" s="128"/>
      <c r="I34" s="128"/>
      <c r="J34" s="128"/>
      <c r="K34" s="147">
        <v>12</v>
      </c>
      <c r="L34" s="125">
        <v>10</v>
      </c>
      <c r="M34" s="125">
        <f>K34-L34</f>
        <v>2</v>
      </c>
      <c r="N34" s="35"/>
      <c r="O34" s="63"/>
    </row>
    <row r="35" spans="1:15" s="24" customFormat="1">
      <c r="A35" s="62" t="s">
        <v>199</v>
      </c>
      <c r="B35" s="128"/>
      <c r="C35" s="128"/>
      <c r="D35" s="128"/>
      <c r="E35" s="128"/>
      <c r="F35" s="128"/>
      <c r="G35" s="128"/>
      <c r="H35" s="128"/>
      <c r="I35" s="128"/>
      <c r="J35" s="128"/>
      <c r="K35" s="147"/>
      <c r="L35" s="125"/>
      <c r="M35" s="125"/>
      <c r="N35" s="35"/>
      <c r="O35" s="63"/>
    </row>
    <row r="36" spans="1:15" s="24" customFormat="1">
      <c r="A36" s="33" t="s">
        <v>200</v>
      </c>
      <c r="B36" s="128" t="s">
        <v>231</v>
      </c>
      <c r="C36" s="128"/>
      <c r="D36" s="128"/>
      <c r="E36" s="128"/>
      <c r="F36" s="128"/>
      <c r="G36" s="128"/>
      <c r="H36" s="128"/>
      <c r="I36" s="128"/>
      <c r="J36" s="128"/>
      <c r="K36" s="147">
        <v>12</v>
      </c>
      <c r="L36" s="125">
        <v>12</v>
      </c>
      <c r="M36" s="125">
        <f>K36-L36</f>
        <v>0</v>
      </c>
      <c r="N36" s="35"/>
      <c r="O36" s="63"/>
    </row>
    <row r="37" spans="1:15" s="24" customFormat="1">
      <c r="A37" s="34" t="s">
        <v>201</v>
      </c>
      <c r="B37" s="128"/>
      <c r="C37" s="128"/>
      <c r="D37" s="128"/>
      <c r="E37" s="128"/>
      <c r="F37" s="128"/>
      <c r="G37" s="128"/>
      <c r="H37" s="128"/>
      <c r="I37" s="128"/>
      <c r="J37" s="128"/>
      <c r="K37" s="147"/>
      <c r="L37" s="125"/>
      <c r="M37" s="125"/>
      <c r="N37" s="35"/>
      <c r="O37" s="63"/>
    </row>
    <row r="38" spans="1:15" s="24" customFormat="1">
      <c r="A38" s="62" t="s">
        <v>202</v>
      </c>
      <c r="B38" s="128" t="s">
        <v>203</v>
      </c>
      <c r="C38" s="128"/>
      <c r="D38" s="128"/>
      <c r="E38" s="128"/>
      <c r="F38" s="128"/>
      <c r="G38" s="128"/>
      <c r="H38" s="128"/>
      <c r="I38" s="128"/>
      <c r="J38" s="128"/>
      <c r="K38" s="147">
        <v>16</v>
      </c>
      <c r="L38" s="125">
        <v>12</v>
      </c>
      <c r="M38" s="125">
        <f>K38-L38</f>
        <v>4</v>
      </c>
    </row>
    <row r="39" spans="1:15" s="24" customFormat="1">
      <c r="A39" s="62" t="s">
        <v>204</v>
      </c>
      <c r="B39" s="128"/>
      <c r="C39" s="128"/>
      <c r="D39" s="128"/>
      <c r="E39" s="128"/>
      <c r="F39" s="128"/>
      <c r="G39" s="128"/>
      <c r="H39" s="128"/>
      <c r="I39" s="128"/>
      <c r="J39" s="128"/>
      <c r="K39" s="147"/>
      <c r="L39" s="125"/>
      <c r="M39" s="125"/>
    </row>
    <row r="40" spans="1:15" s="24" customFormat="1">
      <c r="A40" s="33" t="s">
        <v>176</v>
      </c>
      <c r="B40" s="128" t="s">
        <v>177</v>
      </c>
      <c r="C40" s="128"/>
      <c r="D40" s="128"/>
      <c r="E40" s="128"/>
      <c r="F40" s="128"/>
      <c r="G40" s="128"/>
      <c r="H40" s="128"/>
      <c r="I40" s="128"/>
      <c r="J40" s="128"/>
      <c r="K40" s="147">
        <v>16</v>
      </c>
      <c r="L40" s="125">
        <v>12</v>
      </c>
      <c r="M40" s="125">
        <f>K40-L40</f>
        <v>4</v>
      </c>
      <c r="N40" s="64" t="s">
        <v>205</v>
      </c>
    </row>
    <row r="41" spans="1:15" s="24" customFormat="1">
      <c r="A41" s="34" t="s">
        <v>179</v>
      </c>
      <c r="B41" s="128"/>
      <c r="C41" s="128"/>
      <c r="D41" s="128"/>
      <c r="E41" s="128"/>
      <c r="F41" s="128"/>
      <c r="G41" s="128"/>
      <c r="H41" s="128"/>
      <c r="I41" s="128"/>
      <c r="J41" s="128"/>
      <c r="K41" s="147"/>
      <c r="L41" s="125"/>
      <c r="M41" s="125"/>
      <c r="N41" s="64"/>
    </row>
    <row r="42" spans="1:15" s="24" customFormat="1">
      <c r="A42" s="33" t="s">
        <v>180</v>
      </c>
      <c r="B42" s="128" t="s">
        <v>367</v>
      </c>
      <c r="C42" s="128"/>
      <c r="D42" s="128"/>
      <c r="E42" s="128"/>
      <c r="F42" s="128"/>
      <c r="G42" s="128"/>
      <c r="H42" s="128"/>
      <c r="I42" s="128"/>
      <c r="J42" s="128"/>
      <c r="K42" s="147">
        <v>16</v>
      </c>
      <c r="L42" s="125">
        <v>12</v>
      </c>
      <c r="M42" s="125">
        <f>K42-L42</f>
        <v>4</v>
      </c>
      <c r="N42" s="64" t="s">
        <v>205</v>
      </c>
    </row>
    <row r="43" spans="1:15" s="24" customFormat="1">
      <c r="A43" s="34" t="s">
        <v>181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47"/>
      <c r="L43" s="125"/>
      <c r="M43" s="125"/>
      <c r="N43" s="64"/>
    </row>
    <row r="44" spans="1:15" s="24" customFormat="1">
      <c r="A44" s="62" t="s">
        <v>206</v>
      </c>
      <c r="B44" s="128" t="s">
        <v>207</v>
      </c>
      <c r="C44" s="128"/>
      <c r="D44" s="128"/>
      <c r="E44" s="128"/>
      <c r="F44" s="128"/>
      <c r="G44" s="128"/>
      <c r="H44" s="128"/>
      <c r="I44" s="128"/>
      <c r="J44" s="128"/>
      <c r="K44" s="147">
        <v>16</v>
      </c>
      <c r="L44" s="125">
        <v>12</v>
      </c>
      <c r="M44" s="125">
        <f>K44-L44</f>
        <v>4</v>
      </c>
      <c r="N44" s="35"/>
    </row>
    <row r="45" spans="1:15" s="24" customFormat="1">
      <c r="A45" s="34" t="s">
        <v>208</v>
      </c>
      <c r="B45" s="128"/>
      <c r="C45" s="128"/>
      <c r="D45" s="128"/>
      <c r="E45" s="128"/>
      <c r="F45" s="128"/>
      <c r="G45" s="128"/>
      <c r="H45" s="128"/>
      <c r="I45" s="128"/>
      <c r="J45" s="128"/>
      <c r="K45" s="147"/>
      <c r="L45" s="125"/>
      <c r="M45" s="125"/>
      <c r="N45" s="35"/>
    </row>
    <row r="46" spans="1:15" s="24" customForma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35">
        <f>SUM(K32:K45)</f>
        <v>100</v>
      </c>
      <c r="L46" s="35">
        <f>SUM(L32:L45)</f>
        <v>82</v>
      </c>
      <c r="M46" s="35">
        <f>SUM(M32:M45)</f>
        <v>18</v>
      </c>
    </row>
  </sheetData>
  <mergeCells count="47">
    <mergeCell ref="B34:J35"/>
    <mergeCell ref="K34:K35"/>
    <mergeCell ref="L34:L35"/>
    <mergeCell ref="M34:M35"/>
    <mergeCell ref="B36:J37"/>
    <mergeCell ref="K36:K37"/>
    <mergeCell ref="L36:L37"/>
    <mergeCell ref="M36:M37"/>
    <mergeCell ref="B44:J45"/>
    <mergeCell ref="K44:K45"/>
    <mergeCell ref="L44:L45"/>
    <mergeCell ref="M44:M45"/>
    <mergeCell ref="B38:J39"/>
    <mergeCell ref="K38:K39"/>
    <mergeCell ref="L38:L39"/>
    <mergeCell ref="M38:M39"/>
    <mergeCell ref="B40:J41"/>
    <mergeCell ref="K40:K41"/>
    <mergeCell ref="L40:L41"/>
    <mergeCell ref="M40:M41"/>
    <mergeCell ref="B42:J43"/>
    <mergeCell ref="K42:K43"/>
    <mergeCell ref="L42:L43"/>
    <mergeCell ref="M42:M43"/>
    <mergeCell ref="L32:L33"/>
    <mergeCell ref="M32:M33"/>
    <mergeCell ref="B28:G28"/>
    <mergeCell ref="B18:G18"/>
    <mergeCell ref="H25:M25"/>
    <mergeCell ref="B26:G26"/>
    <mergeCell ref="A30:M30"/>
    <mergeCell ref="B24:G24"/>
    <mergeCell ref="B31:J31"/>
    <mergeCell ref="B32:J33"/>
    <mergeCell ref="K32:K33"/>
    <mergeCell ref="H21:M21"/>
    <mergeCell ref="H13:M13"/>
    <mergeCell ref="B16:G16"/>
    <mergeCell ref="H19:M19"/>
    <mergeCell ref="B20:G20"/>
    <mergeCell ref="B1:M1"/>
    <mergeCell ref="B4:M4"/>
    <mergeCell ref="B5:M5"/>
    <mergeCell ref="H11:K11"/>
    <mergeCell ref="H15:M15"/>
    <mergeCell ref="B14:G14"/>
    <mergeCell ref="B12:G12"/>
  </mergeCells>
  <pageMargins left="0.43333333333333302" right="0.23611111111111099" top="0.196527777777778" bottom="0.196527777777778" header="0.51180555555555496" footer="0.51180555555555496"/>
  <pageSetup paperSize="9" scale="85" firstPageNumber="0" orientation="landscape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B3A2C7"/>
  </sheetPr>
  <dimension ref="A1:AMK39"/>
  <sheetViews>
    <sheetView zoomScale="70" zoomScaleNormal="70" workbookViewId="0"/>
  </sheetViews>
  <sheetFormatPr defaultRowHeight="12.75"/>
  <cols>
    <col min="1" max="1" width="29" style="1" customWidth="1"/>
    <col min="2" max="7" width="7.42578125" style="1" customWidth="1"/>
    <col min="8" max="10" width="6" style="1" customWidth="1"/>
    <col min="11" max="11" width="7.85546875" style="1" customWidth="1"/>
    <col min="12" max="12" width="12.140625" style="1" customWidth="1"/>
    <col min="13" max="13" width="15.42578125" style="1" customWidth="1"/>
    <col min="14" max="14" width="14.5703125" style="1" customWidth="1"/>
    <col min="15" max="1025" width="9.140625" style="1" customWidth="1"/>
  </cols>
  <sheetData>
    <row r="1" spans="1:13" ht="20.25">
      <c r="A1" s="2" t="s">
        <v>209</v>
      </c>
      <c r="B1" s="137" t="s">
        <v>210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spans="1:13" ht="15.75">
      <c r="A2" s="3" t="s">
        <v>271</v>
      </c>
      <c r="B2" s="36"/>
    </row>
    <row r="3" spans="1:13">
      <c r="C3" s="37"/>
    </row>
    <row r="4" spans="1:13" ht="15.75">
      <c r="A4" s="5" t="s">
        <v>148</v>
      </c>
      <c r="B4" s="138" t="s">
        <v>250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</row>
    <row r="5" spans="1:13" ht="15.75">
      <c r="A5" s="5" t="s">
        <v>33</v>
      </c>
      <c r="B5" s="138">
        <v>17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</row>
    <row r="6" spans="1:13">
      <c r="A6" s="38"/>
      <c r="B6" s="36"/>
      <c r="C6" s="37"/>
      <c r="J6" s="36"/>
    </row>
    <row r="7" spans="1:13">
      <c r="A7" s="6"/>
      <c r="B7" s="7">
        <v>1</v>
      </c>
      <c r="C7" s="7">
        <v>2</v>
      </c>
      <c r="D7" s="7">
        <v>3</v>
      </c>
      <c r="E7" s="7">
        <v>4</v>
      </c>
      <c r="F7" s="7">
        <v>5</v>
      </c>
      <c r="G7" s="7">
        <v>6</v>
      </c>
      <c r="H7" s="7">
        <v>7</v>
      </c>
      <c r="I7" s="7">
        <v>8</v>
      </c>
      <c r="J7" s="7">
        <v>9</v>
      </c>
      <c r="K7" s="7">
        <v>10</v>
      </c>
      <c r="L7" s="7">
        <v>11</v>
      </c>
      <c r="M7" s="8">
        <v>12</v>
      </c>
    </row>
    <row r="8" spans="1:13">
      <c r="A8" s="9"/>
      <c r="B8" s="10">
        <v>0.34375</v>
      </c>
      <c r="C8" s="10">
        <v>0.37847222222222199</v>
      </c>
      <c r="D8" s="10">
        <v>0.41319444444444398</v>
      </c>
      <c r="E8" s="10">
        <v>0.44791666666666702</v>
      </c>
      <c r="F8" s="10">
        <v>0.48263888888888901</v>
      </c>
      <c r="G8" s="10">
        <v>0.51736111111111105</v>
      </c>
      <c r="H8" s="10">
        <v>0.55208333333333304</v>
      </c>
      <c r="I8" s="10">
        <v>0.58680555555555602</v>
      </c>
      <c r="J8" s="10">
        <v>0.62152777777777801</v>
      </c>
      <c r="K8" s="10">
        <v>0.65625</v>
      </c>
      <c r="L8" s="10">
        <v>0.69097222222222199</v>
      </c>
      <c r="M8" s="11">
        <v>0.72569444444444398</v>
      </c>
    </row>
    <row r="9" spans="1:13">
      <c r="A9" s="12"/>
      <c r="B9" s="13">
        <v>0.375</v>
      </c>
      <c r="C9" s="13">
        <v>0.40972222222222199</v>
      </c>
      <c r="D9" s="13">
        <v>0.44444444444444398</v>
      </c>
      <c r="E9" s="13">
        <v>0.47916666666666702</v>
      </c>
      <c r="F9" s="13">
        <v>0.51388888888888895</v>
      </c>
      <c r="G9" s="13">
        <v>0.54861111111111105</v>
      </c>
      <c r="H9" s="13">
        <v>0.58333333333333304</v>
      </c>
      <c r="I9" s="13">
        <v>0.61805555555555602</v>
      </c>
      <c r="J9" s="13">
        <v>0.65277777777777801</v>
      </c>
      <c r="K9" s="13">
        <v>0.6875</v>
      </c>
      <c r="L9" s="13">
        <v>0.72222222222222199</v>
      </c>
      <c r="M9" s="14">
        <v>0.75694444444444398</v>
      </c>
    </row>
    <row r="10" spans="1:13" ht="6" customHeight="1" thickBot="1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7"/>
    </row>
    <row r="11" spans="1:13" ht="32.25" customHeight="1" thickBot="1">
      <c r="A11" s="18">
        <v>45926</v>
      </c>
      <c r="B11" s="19"/>
      <c r="C11" s="19"/>
      <c r="D11" s="19"/>
      <c r="E11" s="19"/>
      <c r="F11" s="19"/>
      <c r="G11" s="19"/>
      <c r="H11" s="124" t="s">
        <v>303</v>
      </c>
      <c r="I11" s="124"/>
      <c r="J11" s="124"/>
      <c r="K11" s="124"/>
      <c r="L11" s="124"/>
      <c r="M11" s="124"/>
    </row>
    <row r="12" spans="1:13" ht="32.25" customHeight="1" thickBot="1">
      <c r="A12" s="18">
        <v>45927</v>
      </c>
      <c r="B12" s="124" t="s">
        <v>312</v>
      </c>
      <c r="C12" s="124"/>
      <c r="D12" s="124"/>
      <c r="E12" s="124"/>
      <c r="F12" s="124"/>
      <c r="G12" s="124"/>
      <c r="H12" s="19"/>
      <c r="I12" s="19"/>
      <c r="J12" s="19"/>
      <c r="K12" s="19"/>
      <c r="L12" s="19"/>
      <c r="M12" s="17"/>
    </row>
    <row r="13" spans="1:13" ht="32.25" customHeight="1">
      <c r="A13" s="18">
        <v>45940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7"/>
    </row>
    <row r="14" spans="1:13" ht="32.25" customHeight="1" thickBot="1">
      <c r="A14" s="18">
        <v>45941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7"/>
    </row>
    <row r="15" spans="1:13" ht="32.25" customHeight="1" thickBot="1">
      <c r="A15" s="18">
        <v>45954</v>
      </c>
      <c r="B15" s="19"/>
      <c r="C15" s="19"/>
      <c r="D15" s="19"/>
      <c r="E15" s="19"/>
      <c r="F15" s="19"/>
      <c r="G15" s="19"/>
      <c r="H15" s="124" t="s">
        <v>303</v>
      </c>
      <c r="I15" s="124"/>
      <c r="J15" s="124"/>
      <c r="K15" s="124"/>
      <c r="L15" s="124"/>
      <c r="M15" s="124"/>
    </row>
    <row r="16" spans="1:13" ht="32.25" customHeight="1" thickBot="1">
      <c r="A16" s="18">
        <v>45955</v>
      </c>
      <c r="B16" s="124" t="s">
        <v>312</v>
      </c>
      <c r="C16" s="124"/>
      <c r="D16" s="124"/>
      <c r="E16" s="124"/>
      <c r="F16" s="124"/>
      <c r="G16" s="124"/>
      <c r="H16" s="19"/>
      <c r="I16" s="19"/>
      <c r="J16" s="19"/>
      <c r="K16" s="19"/>
      <c r="L16" s="19"/>
      <c r="M16" s="17"/>
    </row>
    <row r="17" spans="1:13" ht="32.25" customHeight="1" thickBot="1">
      <c r="A17" s="18">
        <v>45968</v>
      </c>
      <c r="B17" s="19"/>
      <c r="C17" s="19"/>
      <c r="D17" s="19"/>
      <c r="E17" s="19"/>
      <c r="F17" s="19"/>
      <c r="G17" s="19"/>
      <c r="H17" s="124" t="s">
        <v>308</v>
      </c>
      <c r="I17" s="124"/>
      <c r="J17" s="124"/>
      <c r="K17" s="124"/>
      <c r="L17" s="124"/>
      <c r="M17" s="124"/>
    </row>
    <row r="18" spans="1:13" ht="32.25" customHeight="1" thickBot="1">
      <c r="A18" s="18">
        <v>45969</v>
      </c>
      <c r="B18" s="124" t="s">
        <v>313</v>
      </c>
      <c r="C18" s="124"/>
      <c r="D18" s="124"/>
      <c r="E18" s="124"/>
      <c r="F18" s="124"/>
      <c r="G18" s="124"/>
      <c r="H18" s="19"/>
      <c r="I18" s="19"/>
      <c r="J18" s="19"/>
      <c r="K18" s="19"/>
      <c r="L18" s="19"/>
      <c r="M18" s="17"/>
    </row>
    <row r="19" spans="1:13" ht="32.25" customHeight="1" thickBot="1">
      <c r="A19" s="18">
        <v>45982</v>
      </c>
      <c r="B19" s="19"/>
      <c r="C19" s="19"/>
      <c r="D19" s="19"/>
      <c r="E19" s="19"/>
      <c r="F19" s="19"/>
      <c r="G19" s="19"/>
      <c r="H19" s="124" t="s">
        <v>314</v>
      </c>
      <c r="I19" s="124"/>
      <c r="J19" s="124"/>
      <c r="K19" s="124"/>
      <c r="L19" s="124"/>
      <c r="M19" s="124"/>
    </row>
    <row r="20" spans="1:13" ht="32.25" customHeight="1" thickBot="1">
      <c r="A20" s="18">
        <v>45983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7"/>
    </row>
    <row r="21" spans="1:13" ht="32.25" customHeight="1" thickBot="1">
      <c r="A21" s="18">
        <v>45996</v>
      </c>
      <c r="B21" s="19"/>
      <c r="C21" s="19"/>
      <c r="D21" s="19"/>
      <c r="E21" s="19"/>
      <c r="F21" s="19"/>
      <c r="G21" s="19"/>
      <c r="H21" s="134" t="s">
        <v>303</v>
      </c>
      <c r="I21" s="134"/>
      <c r="J21" s="134"/>
      <c r="K21" s="134"/>
      <c r="L21" s="19"/>
      <c r="M21" s="17"/>
    </row>
    <row r="22" spans="1:13" ht="32.25" customHeight="1" thickBot="1">
      <c r="A22" s="18">
        <v>45997</v>
      </c>
      <c r="B22" s="124" t="s">
        <v>315</v>
      </c>
      <c r="C22" s="124"/>
      <c r="D22" s="124"/>
      <c r="E22" s="124"/>
      <c r="F22" s="124"/>
      <c r="G22" s="124"/>
      <c r="H22" s="19"/>
      <c r="I22" s="19"/>
      <c r="J22" s="19"/>
      <c r="K22" s="19"/>
      <c r="L22" s="19"/>
      <c r="M22" s="17"/>
    </row>
    <row r="23" spans="1:13" ht="32.25" customHeight="1" thickBot="1">
      <c r="A23" s="18">
        <v>46010</v>
      </c>
      <c r="B23" s="19"/>
      <c r="C23" s="19"/>
      <c r="D23" s="19"/>
      <c r="E23" s="19"/>
      <c r="F23" s="19"/>
      <c r="G23" s="19"/>
      <c r="H23" s="134" t="s">
        <v>315</v>
      </c>
      <c r="I23" s="135"/>
      <c r="J23" s="135"/>
      <c r="K23" s="136"/>
      <c r="L23" s="19"/>
      <c r="M23" s="17"/>
    </row>
    <row r="24" spans="1:13" ht="32.25" customHeight="1" thickBot="1">
      <c r="A24" s="20">
        <v>46011</v>
      </c>
      <c r="B24" s="124" t="s">
        <v>313</v>
      </c>
      <c r="C24" s="124"/>
      <c r="D24" s="124"/>
      <c r="E24" s="124"/>
      <c r="F24" s="124"/>
      <c r="G24" s="124"/>
      <c r="H24" s="21"/>
      <c r="I24" s="21"/>
      <c r="J24" s="21"/>
      <c r="K24" s="21"/>
      <c r="L24" s="21"/>
      <c r="M24" s="49"/>
    </row>
    <row r="25" spans="1:13" ht="45" customHeight="1">
      <c r="A25" s="4"/>
    </row>
    <row r="26" spans="1:13" ht="45" customHeight="1"/>
    <row r="27" spans="1:13" ht="15.75">
      <c r="A27" s="141" t="s">
        <v>4</v>
      </c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</row>
    <row r="28" spans="1:13" ht="31.5">
      <c r="A28" s="65" t="s">
        <v>5</v>
      </c>
      <c r="B28" s="146" t="s">
        <v>6</v>
      </c>
      <c r="C28" s="146"/>
      <c r="D28" s="146"/>
      <c r="E28" s="146"/>
      <c r="F28" s="146"/>
      <c r="G28" s="146"/>
      <c r="H28" s="146"/>
      <c r="I28" s="146"/>
      <c r="J28" s="146"/>
      <c r="K28" s="40" t="s">
        <v>7</v>
      </c>
      <c r="L28" s="40" t="s">
        <v>8</v>
      </c>
      <c r="M28" s="41" t="s">
        <v>9</v>
      </c>
    </row>
    <row r="29" spans="1:13" ht="15.75">
      <c r="A29" s="66" t="s">
        <v>211</v>
      </c>
      <c r="B29" s="143" t="s">
        <v>242</v>
      </c>
      <c r="C29" s="143"/>
      <c r="D29" s="143"/>
      <c r="E29" s="143"/>
      <c r="F29" s="143"/>
      <c r="G29" s="143"/>
      <c r="H29" s="143"/>
      <c r="I29" s="143"/>
      <c r="J29" s="143"/>
      <c r="K29" s="144">
        <v>12</v>
      </c>
      <c r="L29" s="145">
        <v>6</v>
      </c>
      <c r="M29" s="145">
        <f>K29-L29</f>
        <v>6</v>
      </c>
    </row>
    <row r="30" spans="1:13" ht="31.5">
      <c r="A30" s="67" t="s">
        <v>212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44"/>
      <c r="L30" s="145"/>
      <c r="M30" s="145"/>
    </row>
    <row r="31" spans="1:13" ht="15.75">
      <c r="A31" s="66" t="s">
        <v>157</v>
      </c>
      <c r="B31" s="143" t="s">
        <v>158</v>
      </c>
      <c r="C31" s="143"/>
      <c r="D31" s="143"/>
      <c r="E31" s="143"/>
      <c r="F31" s="143"/>
      <c r="G31" s="143"/>
      <c r="H31" s="143"/>
      <c r="I31" s="143"/>
      <c r="J31" s="143"/>
      <c r="K31" s="144">
        <v>12</v>
      </c>
      <c r="L31" s="145">
        <v>12</v>
      </c>
      <c r="M31" s="145">
        <f>K31-L31</f>
        <v>0</v>
      </c>
    </row>
    <row r="32" spans="1:13" ht="15.75">
      <c r="A32" s="67" t="s">
        <v>159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4"/>
      <c r="L32" s="145"/>
      <c r="M32" s="145"/>
    </row>
    <row r="33" spans="1:14" ht="15.75">
      <c r="A33" s="68" t="s">
        <v>186</v>
      </c>
      <c r="B33" s="143" t="s">
        <v>187</v>
      </c>
      <c r="C33" s="143"/>
      <c r="D33" s="143"/>
      <c r="E33" s="143"/>
      <c r="F33" s="143"/>
      <c r="G33" s="143"/>
      <c r="H33" s="143"/>
      <c r="I33" s="143"/>
      <c r="J33" s="143"/>
      <c r="K33" s="144">
        <v>16</v>
      </c>
      <c r="L33" s="145">
        <v>16</v>
      </c>
      <c r="M33" s="145">
        <f>K33-L33</f>
        <v>0</v>
      </c>
      <c r="N33" s="1" t="s">
        <v>213</v>
      </c>
    </row>
    <row r="34" spans="1:14" ht="31.5">
      <c r="A34" s="68" t="s">
        <v>189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4"/>
      <c r="L34" s="145"/>
      <c r="M34" s="145"/>
    </row>
    <row r="35" spans="1:14" ht="15.75">
      <c r="A35" s="66" t="s">
        <v>214</v>
      </c>
      <c r="B35" s="143" t="s">
        <v>215</v>
      </c>
      <c r="C35" s="143"/>
      <c r="D35" s="143"/>
      <c r="E35" s="143"/>
      <c r="F35" s="143"/>
      <c r="G35" s="143"/>
      <c r="H35" s="143"/>
      <c r="I35" s="143"/>
      <c r="J35" s="143"/>
      <c r="K35" s="144">
        <v>16</v>
      </c>
      <c r="L35" s="145">
        <v>16</v>
      </c>
      <c r="M35" s="145">
        <f>K35-L35</f>
        <v>0</v>
      </c>
    </row>
    <row r="36" spans="1:14" ht="15.75">
      <c r="A36" s="67" t="s">
        <v>216</v>
      </c>
      <c r="B36" s="143"/>
      <c r="C36" s="143"/>
      <c r="D36" s="143"/>
      <c r="E36" s="143"/>
      <c r="F36" s="143"/>
      <c r="G36" s="143"/>
      <c r="H36" s="143"/>
      <c r="I36" s="143"/>
      <c r="J36" s="143"/>
      <c r="K36" s="144"/>
      <c r="L36" s="145"/>
      <c r="M36" s="145"/>
    </row>
    <row r="37" spans="1:14" ht="15.75">
      <c r="A37" s="68" t="s">
        <v>217</v>
      </c>
      <c r="B37" s="143" t="s">
        <v>218</v>
      </c>
      <c r="C37" s="143"/>
      <c r="D37" s="143"/>
      <c r="E37" s="143"/>
      <c r="F37" s="143"/>
      <c r="G37" s="143"/>
      <c r="H37" s="143"/>
      <c r="I37" s="143"/>
      <c r="J37" s="143"/>
      <c r="K37" s="144">
        <v>12</v>
      </c>
      <c r="L37" s="145">
        <v>12</v>
      </c>
      <c r="M37" s="145">
        <f>K37-L37</f>
        <v>0</v>
      </c>
    </row>
    <row r="38" spans="1:14" ht="15.75">
      <c r="A38" s="69" t="s">
        <v>219</v>
      </c>
      <c r="B38" s="143"/>
      <c r="C38" s="143"/>
      <c r="D38" s="143"/>
      <c r="E38" s="143"/>
      <c r="F38" s="143"/>
      <c r="G38" s="143"/>
      <c r="H38" s="143"/>
      <c r="I38" s="143"/>
      <c r="J38" s="143"/>
      <c r="K38" s="144"/>
      <c r="L38" s="145"/>
      <c r="M38" s="145"/>
    </row>
    <row r="39" spans="1:14" ht="15">
      <c r="A39" s="46"/>
      <c r="B39" s="46"/>
      <c r="C39" s="47"/>
      <c r="D39" s="47"/>
      <c r="E39" s="47"/>
      <c r="F39" s="47"/>
      <c r="G39" s="47"/>
      <c r="H39" s="47"/>
      <c r="I39" s="47"/>
      <c r="J39" s="46"/>
      <c r="K39" s="48">
        <f>SUM(K29:K38)</f>
        <v>68</v>
      </c>
      <c r="L39" s="48">
        <f>SUM(L29:L38)</f>
        <v>62</v>
      </c>
      <c r="M39" s="48">
        <f>SUM(M29:M38)</f>
        <v>6</v>
      </c>
    </row>
  </sheetData>
  <mergeCells count="36">
    <mergeCell ref="B35:J36"/>
    <mergeCell ref="K35:K36"/>
    <mergeCell ref="L35:L36"/>
    <mergeCell ref="M35:M36"/>
    <mergeCell ref="B37:J38"/>
    <mergeCell ref="K37:K38"/>
    <mergeCell ref="L37:L38"/>
    <mergeCell ref="M37:M38"/>
    <mergeCell ref="B31:J32"/>
    <mergeCell ref="K31:K32"/>
    <mergeCell ref="L31:L32"/>
    <mergeCell ref="M31:M32"/>
    <mergeCell ref="B33:J34"/>
    <mergeCell ref="K33:K34"/>
    <mergeCell ref="L33:L34"/>
    <mergeCell ref="M33:M34"/>
    <mergeCell ref="B28:J28"/>
    <mergeCell ref="B29:J30"/>
    <mergeCell ref="K29:K30"/>
    <mergeCell ref="L29:L30"/>
    <mergeCell ref="M29:M30"/>
    <mergeCell ref="B24:G24"/>
    <mergeCell ref="H19:M19"/>
    <mergeCell ref="H11:M11"/>
    <mergeCell ref="A27:M27"/>
    <mergeCell ref="H23:K23"/>
    <mergeCell ref="B1:M1"/>
    <mergeCell ref="B4:M4"/>
    <mergeCell ref="B5:M5"/>
    <mergeCell ref="H15:M15"/>
    <mergeCell ref="B22:G22"/>
    <mergeCell ref="B12:G12"/>
    <mergeCell ref="B16:G16"/>
    <mergeCell ref="H17:M17"/>
    <mergeCell ref="B18:G18"/>
    <mergeCell ref="H21:K21"/>
  </mergeCells>
  <pageMargins left="0.7" right="0.7" top="0.75" bottom="0.75" header="0.51180555555555496" footer="0.51180555555555496"/>
  <pageSetup paperSize="9" scale="85" firstPageNumber="0" orientation="landscape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MH36"/>
  <sheetViews>
    <sheetView zoomScale="85" zoomScaleNormal="85" workbookViewId="0">
      <pane ySplit="5" topLeftCell="A6" activePane="bottomLeft" state="frozen"/>
      <selection pane="bottomLeft" activeCell="A3" sqref="A3"/>
    </sheetView>
  </sheetViews>
  <sheetFormatPr defaultRowHeight="12.75"/>
  <cols>
    <col min="1" max="1" width="13.140625" style="70" bestFit="1" customWidth="1"/>
    <col min="2" max="2" width="13.7109375" style="71" bestFit="1" customWidth="1"/>
    <col min="3" max="5" width="10.7109375" style="71" customWidth="1"/>
    <col min="6" max="6" width="14.7109375" style="71" bestFit="1" customWidth="1"/>
    <col min="7" max="14" width="10.7109375" style="71" customWidth="1"/>
    <col min="15" max="15" width="10.7109375" style="70" customWidth="1"/>
    <col min="16" max="1022" width="7.42578125" style="70" customWidth="1"/>
  </cols>
  <sheetData>
    <row r="1" spans="1:15">
      <c r="A1" s="154" t="s">
        <v>247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72"/>
      <c r="M1" s="72"/>
    </row>
    <row r="2" spans="1:15">
      <c r="A2" s="155" t="s">
        <v>478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72"/>
      <c r="M2" s="72"/>
    </row>
    <row r="3" spans="1:15">
      <c r="A3" s="73"/>
      <c r="B3" s="72"/>
      <c r="C3" s="72"/>
      <c r="D3" s="72"/>
      <c r="G3" s="72"/>
      <c r="H3" s="72"/>
      <c r="I3" s="72"/>
      <c r="J3" s="72"/>
      <c r="K3" s="72"/>
      <c r="L3" s="72"/>
      <c r="M3" s="72"/>
    </row>
    <row r="4" spans="1:15">
      <c r="A4" s="74" t="s">
        <v>220</v>
      </c>
      <c r="B4" s="75">
        <v>46</v>
      </c>
      <c r="C4" s="75">
        <v>76</v>
      </c>
      <c r="D4" s="75">
        <v>38</v>
      </c>
      <c r="E4" s="75">
        <v>21</v>
      </c>
      <c r="F4" s="75">
        <v>24</v>
      </c>
      <c r="G4" s="75">
        <v>23</v>
      </c>
      <c r="H4" s="75">
        <v>44</v>
      </c>
      <c r="I4" s="75">
        <v>13</v>
      </c>
      <c r="J4" s="75">
        <v>17</v>
      </c>
      <c r="K4" s="75">
        <v>35</v>
      </c>
      <c r="L4" s="75">
        <v>15</v>
      </c>
      <c r="M4" s="75">
        <v>20</v>
      </c>
      <c r="N4" s="75">
        <v>17</v>
      </c>
      <c r="O4" s="76" t="s">
        <v>221</v>
      </c>
    </row>
    <row r="5" spans="1:15">
      <c r="A5" s="74" t="s">
        <v>222</v>
      </c>
      <c r="B5" s="77" t="s">
        <v>0</v>
      </c>
      <c r="C5" s="77" t="s">
        <v>73</v>
      </c>
      <c r="D5" s="77" t="s">
        <v>113</v>
      </c>
      <c r="E5" s="77" t="s">
        <v>168</v>
      </c>
      <c r="F5" s="77" t="s">
        <v>193</v>
      </c>
      <c r="G5" s="77" t="s">
        <v>223</v>
      </c>
      <c r="H5" s="77" t="s">
        <v>91</v>
      </c>
      <c r="I5" s="77" t="s">
        <v>130</v>
      </c>
      <c r="J5" s="77" t="s">
        <v>52</v>
      </c>
      <c r="K5" s="77" t="s">
        <v>232</v>
      </c>
      <c r="L5" s="77" t="s">
        <v>146</v>
      </c>
      <c r="M5" s="77" t="s">
        <v>182</v>
      </c>
      <c r="N5" s="77" t="s">
        <v>209</v>
      </c>
      <c r="O5" s="78" t="s">
        <v>224</v>
      </c>
    </row>
    <row r="6" spans="1:15" ht="24">
      <c r="A6" s="79">
        <v>45926</v>
      </c>
      <c r="B6" s="96" t="s">
        <v>368</v>
      </c>
      <c r="C6" s="97" t="s">
        <v>368</v>
      </c>
      <c r="D6" s="97" t="s">
        <v>381</v>
      </c>
      <c r="E6" s="105" t="s">
        <v>393</v>
      </c>
      <c r="F6" s="106" t="s">
        <v>387</v>
      </c>
      <c r="G6" s="88"/>
      <c r="H6" s="88"/>
      <c r="I6" s="88"/>
      <c r="J6" s="93"/>
      <c r="K6" s="88"/>
      <c r="L6" s="88"/>
      <c r="M6" s="120" t="s">
        <v>455</v>
      </c>
      <c r="N6" s="119" t="s">
        <v>455</v>
      </c>
      <c r="O6" s="80" t="s">
        <v>461</v>
      </c>
    </row>
    <row r="7" spans="1:15" ht="24">
      <c r="A7" s="81">
        <v>45927</v>
      </c>
      <c r="B7" s="101" t="s">
        <v>369</v>
      </c>
      <c r="C7" s="99" t="s">
        <v>375</v>
      </c>
      <c r="D7" s="99" t="s">
        <v>382</v>
      </c>
      <c r="E7" s="107" t="s">
        <v>394</v>
      </c>
      <c r="F7" s="104" t="s">
        <v>400</v>
      </c>
      <c r="G7" s="89"/>
      <c r="H7" s="111" t="s">
        <v>382</v>
      </c>
      <c r="I7" s="89"/>
      <c r="J7" s="95"/>
      <c r="K7" s="89"/>
      <c r="L7" s="89"/>
      <c r="M7" s="121" t="s">
        <v>456</v>
      </c>
      <c r="N7" s="121" t="s">
        <v>462</v>
      </c>
      <c r="O7" s="82"/>
    </row>
    <row r="8" spans="1:15" ht="24">
      <c r="A8" s="83">
        <v>45933</v>
      </c>
      <c r="B8" s="93"/>
      <c r="C8" s="88"/>
      <c r="D8" s="98" t="s">
        <v>383</v>
      </c>
      <c r="E8" s="93"/>
      <c r="F8" s="94"/>
      <c r="G8" s="108" t="s">
        <v>473</v>
      </c>
      <c r="H8" s="109" t="s">
        <v>414</v>
      </c>
      <c r="I8" s="109" t="s">
        <v>421</v>
      </c>
      <c r="J8" s="114" t="s">
        <v>430</v>
      </c>
      <c r="K8" s="115" t="s">
        <v>439</v>
      </c>
      <c r="L8" s="116" t="s">
        <v>444</v>
      </c>
      <c r="M8" s="88"/>
      <c r="N8" s="88"/>
      <c r="O8" s="84"/>
    </row>
    <row r="9" spans="1:15" ht="24">
      <c r="A9" s="81">
        <v>45934</v>
      </c>
      <c r="B9" s="95"/>
      <c r="C9" s="89"/>
      <c r="D9" s="99" t="s">
        <v>384</v>
      </c>
      <c r="E9" s="95"/>
      <c r="F9" s="90"/>
      <c r="G9" s="110" t="s">
        <v>407</v>
      </c>
      <c r="H9" s="111" t="s">
        <v>415</v>
      </c>
      <c r="I9" s="111" t="s">
        <v>422</v>
      </c>
      <c r="J9" s="114" t="s">
        <v>431</v>
      </c>
      <c r="K9" s="115" t="s">
        <v>440</v>
      </c>
      <c r="L9" s="115" t="s">
        <v>436</v>
      </c>
      <c r="M9" s="89"/>
      <c r="N9" s="89"/>
      <c r="O9" s="85"/>
    </row>
    <row r="10" spans="1:15" ht="36">
      <c r="A10" s="83">
        <v>45940</v>
      </c>
      <c r="B10" s="88"/>
      <c r="C10" s="98" t="s">
        <v>376</v>
      </c>
      <c r="D10" s="88"/>
      <c r="E10" s="93"/>
      <c r="F10" s="103" t="s">
        <v>401</v>
      </c>
      <c r="G10" s="88"/>
      <c r="H10" s="88"/>
      <c r="I10" s="88"/>
      <c r="J10" s="93"/>
      <c r="K10" s="88"/>
      <c r="L10" s="88"/>
      <c r="M10" s="88"/>
      <c r="N10" s="88"/>
      <c r="O10" s="84"/>
    </row>
    <row r="11" spans="1:15" ht="24">
      <c r="A11" s="81">
        <v>45941</v>
      </c>
      <c r="B11" s="101" t="s">
        <v>370</v>
      </c>
      <c r="C11" s="99" t="s">
        <v>377</v>
      </c>
      <c r="D11" s="99" t="s">
        <v>385</v>
      </c>
      <c r="E11" s="123"/>
      <c r="F11" s="104" t="s">
        <v>402</v>
      </c>
      <c r="G11" s="89"/>
      <c r="H11" s="89"/>
      <c r="I11" s="89"/>
      <c r="J11" s="95"/>
      <c r="K11" s="89"/>
      <c r="L11" s="89"/>
      <c r="M11" s="121" t="s">
        <v>395</v>
      </c>
      <c r="N11" s="89"/>
      <c r="O11" s="85"/>
    </row>
    <row r="12" spans="1:15" ht="36">
      <c r="A12" s="83">
        <v>45947</v>
      </c>
      <c r="B12" s="88"/>
      <c r="C12" s="88"/>
      <c r="D12" s="88"/>
      <c r="E12" s="93"/>
      <c r="F12" s="94"/>
      <c r="G12" s="112" t="s">
        <v>408</v>
      </c>
      <c r="H12" s="109" t="s">
        <v>416</v>
      </c>
      <c r="I12" s="109" t="s">
        <v>423</v>
      </c>
      <c r="J12" s="113" t="s">
        <v>432</v>
      </c>
      <c r="K12" s="116" t="s">
        <v>441</v>
      </c>
      <c r="L12" s="116" t="s">
        <v>445</v>
      </c>
      <c r="M12" s="88"/>
      <c r="N12" s="88"/>
      <c r="O12" s="84"/>
    </row>
    <row r="13" spans="1:15" ht="36">
      <c r="A13" s="81">
        <v>45948</v>
      </c>
      <c r="B13" s="101" t="s">
        <v>371</v>
      </c>
      <c r="C13" s="89"/>
      <c r="D13" s="89"/>
      <c r="E13" s="95"/>
      <c r="F13" s="90"/>
      <c r="G13" s="110" t="s">
        <v>409</v>
      </c>
      <c r="H13" s="111" t="s">
        <v>417</v>
      </c>
      <c r="I13" s="111" t="s">
        <v>424</v>
      </c>
      <c r="J13" s="118" t="s">
        <v>433</v>
      </c>
      <c r="K13" s="117" t="s">
        <v>409</v>
      </c>
      <c r="L13" s="117" t="s">
        <v>446</v>
      </c>
      <c r="M13" s="121" t="s">
        <v>457</v>
      </c>
      <c r="N13" s="89"/>
      <c r="O13" s="85"/>
    </row>
    <row r="14" spans="1:15" ht="24">
      <c r="A14" s="83">
        <v>45954</v>
      </c>
      <c r="B14" s="98" t="s">
        <v>368</v>
      </c>
      <c r="C14" s="98" t="s">
        <v>368</v>
      </c>
      <c r="D14" s="98" t="s">
        <v>386</v>
      </c>
      <c r="E14" s="102" t="s">
        <v>393</v>
      </c>
      <c r="F14" s="103" t="s">
        <v>400</v>
      </c>
      <c r="G14" s="88"/>
      <c r="H14" s="109" t="s">
        <v>419</v>
      </c>
      <c r="I14" s="88"/>
      <c r="J14" s="93"/>
      <c r="K14" s="92"/>
      <c r="L14" s="115" t="s">
        <v>447</v>
      </c>
      <c r="M14" s="120" t="s">
        <v>455</v>
      </c>
      <c r="N14" s="120" t="s">
        <v>455</v>
      </c>
      <c r="O14" s="84"/>
    </row>
    <row r="15" spans="1:15" ht="24">
      <c r="A15" s="81">
        <v>45955</v>
      </c>
      <c r="B15" s="99" t="s">
        <v>372</v>
      </c>
      <c r="C15" s="89"/>
      <c r="D15" s="99" t="s">
        <v>387</v>
      </c>
      <c r="E15" s="107" t="s">
        <v>395</v>
      </c>
      <c r="F15" s="104" t="s">
        <v>395</v>
      </c>
      <c r="G15" s="89"/>
      <c r="H15" s="111" t="s">
        <v>387</v>
      </c>
      <c r="I15" s="89"/>
      <c r="J15" s="91"/>
      <c r="K15" s="92"/>
      <c r="L15" s="115" t="s">
        <v>436</v>
      </c>
      <c r="M15" s="121" t="s">
        <v>393</v>
      </c>
      <c r="N15" s="121" t="s">
        <v>462</v>
      </c>
      <c r="O15" s="85"/>
    </row>
    <row r="16" spans="1:15" ht="36">
      <c r="A16" s="83">
        <v>45961</v>
      </c>
      <c r="B16" s="93"/>
      <c r="C16" s="88"/>
      <c r="D16" s="88"/>
      <c r="E16" s="93"/>
      <c r="F16" s="94"/>
      <c r="G16" s="112" t="s">
        <v>410</v>
      </c>
      <c r="H16" s="88"/>
      <c r="I16" s="109" t="s">
        <v>425</v>
      </c>
      <c r="J16" s="113" t="s">
        <v>372</v>
      </c>
      <c r="K16" s="116" t="s">
        <v>442</v>
      </c>
      <c r="L16" s="116" t="s">
        <v>448</v>
      </c>
      <c r="M16" s="88"/>
      <c r="N16" s="88"/>
      <c r="O16" s="84"/>
    </row>
    <row r="17" spans="1:15">
      <c r="A17" s="81">
        <v>45962</v>
      </c>
      <c r="B17" s="95"/>
      <c r="C17" s="99" t="s">
        <v>380</v>
      </c>
      <c r="D17" s="89"/>
      <c r="E17" s="107" t="s">
        <v>403</v>
      </c>
      <c r="F17" s="104" t="s">
        <v>403</v>
      </c>
      <c r="G17" s="111" t="s">
        <v>411</v>
      </c>
      <c r="H17" s="89"/>
      <c r="I17" s="111" t="s">
        <v>426</v>
      </c>
      <c r="J17" s="118" t="s">
        <v>434</v>
      </c>
      <c r="K17" s="117" t="s">
        <v>439</v>
      </c>
      <c r="L17" s="89"/>
      <c r="M17" s="89"/>
      <c r="N17" s="89"/>
      <c r="O17" s="85"/>
    </row>
    <row r="18" spans="1:15" ht="24">
      <c r="A18" s="86">
        <v>45968</v>
      </c>
      <c r="B18" s="98" t="s">
        <v>373</v>
      </c>
      <c r="C18" s="98" t="s">
        <v>469</v>
      </c>
      <c r="D18" s="98" t="s">
        <v>388</v>
      </c>
      <c r="E18" s="102" t="s">
        <v>396</v>
      </c>
      <c r="F18" s="103" t="s">
        <v>387</v>
      </c>
      <c r="G18" s="88"/>
      <c r="H18" s="88"/>
      <c r="I18" s="88"/>
      <c r="J18" s="91"/>
      <c r="K18" s="92"/>
      <c r="L18" s="92"/>
      <c r="M18" s="120" t="s">
        <v>452</v>
      </c>
      <c r="N18" s="120" t="s">
        <v>452</v>
      </c>
      <c r="O18" s="84"/>
    </row>
    <row r="19" spans="1:15" ht="36">
      <c r="A19" s="87">
        <v>45969</v>
      </c>
      <c r="B19" s="99" t="s">
        <v>374</v>
      </c>
      <c r="C19" s="99" t="s">
        <v>378</v>
      </c>
      <c r="D19" s="99" t="s">
        <v>389</v>
      </c>
      <c r="E19" s="107" t="s">
        <v>397</v>
      </c>
      <c r="F19" s="104" t="s">
        <v>397</v>
      </c>
      <c r="G19" s="89"/>
      <c r="H19" s="89"/>
      <c r="I19" s="89"/>
      <c r="J19" s="95"/>
      <c r="K19" s="89"/>
      <c r="L19" s="89"/>
      <c r="M19" s="121" t="s">
        <v>395</v>
      </c>
      <c r="N19" s="121" t="s">
        <v>463</v>
      </c>
      <c r="O19" s="85"/>
    </row>
    <row r="20" spans="1:15" ht="24">
      <c r="A20" s="83">
        <v>45975</v>
      </c>
      <c r="B20" s="93"/>
      <c r="C20" s="88"/>
      <c r="D20" s="88"/>
      <c r="E20" s="93"/>
      <c r="F20" s="94"/>
      <c r="G20" s="112" t="s">
        <v>409</v>
      </c>
      <c r="H20" s="109" t="s">
        <v>414</v>
      </c>
      <c r="I20" s="109" t="s">
        <v>423</v>
      </c>
      <c r="J20" s="113" t="s">
        <v>430</v>
      </c>
      <c r="K20" s="115" t="s">
        <v>409</v>
      </c>
      <c r="L20" s="116" t="s">
        <v>449</v>
      </c>
      <c r="M20" s="88"/>
      <c r="N20" s="88"/>
      <c r="O20" s="84"/>
    </row>
    <row r="21" spans="1:15" ht="24">
      <c r="A21" s="81">
        <v>45976</v>
      </c>
      <c r="B21" s="99" t="s">
        <v>467</v>
      </c>
      <c r="C21" s="89"/>
      <c r="D21" s="89"/>
      <c r="E21" s="95"/>
      <c r="F21" s="90"/>
      <c r="G21" s="110" t="s">
        <v>412</v>
      </c>
      <c r="H21" s="111" t="s">
        <v>403</v>
      </c>
      <c r="I21" s="111" t="s">
        <v>427</v>
      </c>
      <c r="J21" s="118" t="s">
        <v>429</v>
      </c>
      <c r="K21" s="115" t="s">
        <v>429</v>
      </c>
      <c r="L21" s="115" t="s">
        <v>450</v>
      </c>
      <c r="M21" s="89"/>
      <c r="N21" s="89"/>
      <c r="O21" s="85"/>
    </row>
    <row r="22" spans="1:15" ht="36">
      <c r="A22" s="86">
        <v>45982</v>
      </c>
      <c r="B22" s="100" t="s">
        <v>368</v>
      </c>
      <c r="C22" s="98" t="s">
        <v>368</v>
      </c>
      <c r="D22" s="98" t="s">
        <v>390</v>
      </c>
      <c r="E22" s="102" t="s">
        <v>396</v>
      </c>
      <c r="F22" s="103" t="s">
        <v>402</v>
      </c>
      <c r="G22" s="93"/>
      <c r="H22" s="88"/>
      <c r="I22" s="88"/>
      <c r="J22" s="93"/>
      <c r="K22" s="88"/>
      <c r="L22" s="88"/>
      <c r="M22" s="120" t="s">
        <v>458</v>
      </c>
      <c r="N22" s="120" t="s">
        <v>464</v>
      </c>
      <c r="O22" s="84"/>
    </row>
    <row r="23" spans="1:15" ht="24">
      <c r="A23" s="87">
        <v>45983</v>
      </c>
      <c r="B23" s="95"/>
      <c r="C23" s="89"/>
      <c r="D23" s="89"/>
      <c r="E23" s="107" t="s">
        <v>398</v>
      </c>
      <c r="F23" s="90"/>
      <c r="G23" s="95"/>
      <c r="H23" s="89"/>
      <c r="I23" s="89"/>
      <c r="J23" s="95"/>
      <c r="K23" s="89"/>
      <c r="L23" s="89"/>
      <c r="M23" s="121" t="s">
        <v>459</v>
      </c>
      <c r="N23" s="89"/>
      <c r="O23" s="85" t="s">
        <v>465</v>
      </c>
    </row>
    <row r="24" spans="1:15" ht="36">
      <c r="A24" s="83">
        <v>45989</v>
      </c>
      <c r="B24" s="88"/>
      <c r="C24" s="88"/>
      <c r="D24" s="88"/>
      <c r="E24" s="93"/>
      <c r="F24" s="94"/>
      <c r="G24" s="109" t="s">
        <v>406</v>
      </c>
      <c r="H24" s="109" t="s">
        <v>415</v>
      </c>
      <c r="I24" s="109" t="s">
        <v>428</v>
      </c>
      <c r="J24" s="113" t="s">
        <v>435</v>
      </c>
      <c r="K24" s="116" t="s">
        <v>441</v>
      </c>
      <c r="L24" s="116" t="s">
        <v>454</v>
      </c>
      <c r="M24" s="88"/>
      <c r="N24" s="88"/>
      <c r="O24" s="84"/>
    </row>
    <row r="25" spans="1:15" ht="24">
      <c r="A25" s="81">
        <v>45990</v>
      </c>
      <c r="B25" s="89"/>
      <c r="C25" s="89"/>
      <c r="D25" s="89"/>
      <c r="E25" s="107" t="s">
        <v>395</v>
      </c>
      <c r="F25" s="104" t="s">
        <v>395</v>
      </c>
      <c r="G25" s="111" t="s">
        <v>413</v>
      </c>
      <c r="H25" s="111" t="s">
        <v>418</v>
      </c>
      <c r="I25" s="111" t="s">
        <v>424</v>
      </c>
      <c r="J25" s="118" t="s">
        <v>436</v>
      </c>
      <c r="K25" s="117" t="s">
        <v>443</v>
      </c>
      <c r="L25" s="92"/>
      <c r="M25" s="89"/>
      <c r="N25" s="89"/>
      <c r="O25" s="85"/>
    </row>
    <row r="26" spans="1:15" ht="36">
      <c r="A26" s="86">
        <v>45996</v>
      </c>
      <c r="B26" s="100" t="s">
        <v>374</v>
      </c>
      <c r="C26" s="98" t="s">
        <v>377</v>
      </c>
      <c r="D26" s="98" t="s">
        <v>391</v>
      </c>
      <c r="E26" s="93"/>
      <c r="F26" s="103" t="s">
        <v>404</v>
      </c>
      <c r="G26" s="93"/>
      <c r="H26" s="88"/>
      <c r="I26" s="88"/>
      <c r="J26" s="93"/>
      <c r="K26" s="88"/>
      <c r="L26" s="116" t="s">
        <v>451</v>
      </c>
      <c r="M26" s="120" t="s">
        <v>455</v>
      </c>
      <c r="N26" s="120" t="s">
        <v>455</v>
      </c>
      <c r="O26" s="84"/>
    </row>
    <row r="27" spans="1:15" ht="36">
      <c r="A27" s="87">
        <v>45997</v>
      </c>
      <c r="B27" s="95"/>
      <c r="C27" s="99" t="s">
        <v>379</v>
      </c>
      <c r="D27" s="99" t="s">
        <v>371</v>
      </c>
      <c r="E27" s="107" t="s">
        <v>394</v>
      </c>
      <c r="F27" s="104" t="s">
        <v>404</v>
      </c>
      <c r="G27" s="95"/>
      <c r="H27" s="111" t="s">
        <v>397</v>
      </c>
      <c r="I27" s="89"/>
      <c r="J27" s="95"/>
      <c r="K27" s="89"/>
      <c r="L27" s="117" t="s">
        <v>444</v>
      </c>
      <c r="M27" s="121" t="s">
        <v>460</v>
      </c>
      <c r="N27" s="121" t="s">
        <v>466</v>
      </c>
      <c r="O27" s="85"/>
    </row>
    <row r="28" spans="1:15" ht="36">
      <c r="A28" s="83">
        <v>46003</v>
      </c>
      <c r="B28" s="88"/>
      <c r="C28" s="88"/>
      <c r="D28" s="98" t="s">
        <v>390</v>
      </c>
      <c r="E28" s="93"/>
      <c r="F28" s="94"/>
      <c r="G28" s="109" t="s">
        <v>474</v>
      </c>
      <c r="H28" s="109" t="s">
        <v>477</v>
      </c>
      <c r="I28" s="109" t="s">
        <v>426</v>
      </c>
      <c r="J28" s="113" t="s">
        <v>437</v>
      </c>
      <c r="K28" s="116" t="s">
        <v>437</v>
      </c>
      <c r="L28" s="116" t="s">
        <v>452</v>
      </c>
      <c r="M28" s="88"/>
      <c r="N28" s="88"/>
      <c r="O28" s="84"/>
    </row>
    <row r="29" spans="1:15" ht="36">
      <c r="A29" s="81">
        <v>46004</v>
      </c>
      <c r="B29" s="89"/>
      <c r="C29" s="89"/>
      <c r="D29" s="99" t="s">
        <v>384</v>
      </c>
      <c r="E29" s="95"/>
      <c r="F29" s="90"/>
      <c r="G29" s="111" t="s">
        <v>407</v>
      </c>
      <c r="H29" s="111" t="s">
        <v>420</v>
      </c>
      <c r="I29" s="111" t="s">
        <v>429</v>
      </c>
      <c r="J29" s="95"/>
      <c r="K29" s="117" t="s">
        <v>440</v>
      </c>
      <c r="L29" s="115" t="s">
        <v>453</v>
      </c>
      <c r="M29" s="89"/>
      <c r="N29" s="89"/>
      <c r="O29" s="85"/>
    </row>
    <row r="30" spans="1:15" ht="36">
      <c r="A30" s="86">
        <v>46010</v>
      </c>
      <c r="B30" s="100" t="s">
        <v>373</v>
      </c>
      <c r="C30" s="98" t="s">
        <v>380</v>
      </c>
      <c r="D30" s="98" t="s">
        <v>392</v>
      </c>
      <c r="E30" s="93"/>
      <c r="F30" s="94"/>
      <c r="G30" s="93"/>
      <c r="H30" s="88"/>
      <c r="I30" s="88"/>
      <c r="J30" s="93"/>
      <c r="K30" s="88"/>
      <c r="L30" s="88"/>
      <c r="M30" s="88"/>
      <c r="N30" s="120" t="s">
        <v>466</v>
      </c>
      <c r="O30" s="84"/>
    </row>
    <row r="31" spans="1:15" ht="36">
      <c r="A31" s="81">
        <v>46011</v>
      </c>
      <c r="B31" s="101" t="s">
        <v>371</v>
      </c>
      <c r="C31" s="99" t="s">
        <v>379</v>
      </c>
      <c r="D31" s="89"/>
      <c r="E31" s="107" t="s">
        <v>399</v>
      </c>
      <c r="F31" s="104" t="s">
        <v>405</v>
      </c>
      <c r="G31" s="95"/>
      <c r="H31" s="89"/>
      <c r="I31" s="89"/>
      <c r="J31" s="118" t="s">
        <v>438</v>
      </c>
      <c r="K31" s="89"/>
      <c r="L31" s="89"/>
      <c r="M31" s="89"/>
      <c r="N31" s="121" t="s">
        <v>463</v>
      </c>
      <c r="O31" s="85"/>
    </row>
    <row r="34" spans="1:6">
      <c r="A34" s="152" t="s">
        <v>225</v>
      </c>
      <c r="B34" s="152"/>
      <c r="C34" s="152"/>
      <c r="D34" s="152"/>
      <c r="E34" s="153" t="s">
        <v>248</v>
      </c>
      <c r="F34" s="153"/>
    </row>
    <row r="35" spans="1:6">
      <c r="A35" s="152" t="s">
        <v>226</v>
      </c>
      <c r="B35" s="152"/>
      <c r="C35" s="152"/>
      <c r="D35" s="152"/>
      <c r="E35" s="153" t="s">
        <v>249</v>
      </c>
      <c r="F35" s="153"/>
    </row>
    <row r="36" spans="1:6">
      <c r="A36" s="152" t="s">
        <v>227</v>
      </c>
      <c r="B36" s="152"/>
      <c r="C36" s="152"/>
      <c r="D36" s="152"/>
      <c r="E36" s="153" t="s">
        <v>250</v>
      </c>
      <c r="F36" s="153"/>
    </row>
  </sheetData>
  <mergeCells count="8">
    <mergeCell ref="A36:D36"/>
    <mergeCell ref="E36:F36"/>
    <mergeCell ref="A1:K1"/>
    <mergeCell ref="A2:K2"/>
    <mergeCell ref="A34:D34"/>
    <mergeCell ref="E34:F34"/>
    <mergeCell ref="A35:D35"/>
    <mergeCell ref="E35:F35"/>
  </mergeCells>
  <printOptions horizontalCentered="1" gridLines="1"/>
  <pageMargins left="0.15763888888888899" right="0.196527777777778" top="0.15763888888888899" bottom="0.196527777777778" header="0" footer="0.51180555555555496"/>
  <pageSetup paperSize="9" scale="65" firstPageNumber="0" orientation="landscape" r:id="rId1"/>
  <headerFooter>
    <oddHeader>&amp;RVerze ze dne: 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99694"/>
    <pageSetUpPr fitToPage="1"/>
  </sheetPr>
  <dimension ref="A1:AMK40"/>
  <sheetViews>
    <sheetView zoomScale="70" zoomScaleNormal="70" workbookViewId="0">
      <selection activeCell="H14" sqref="H14"/>
    </sheetView>
  </sheetViews>
  <sheetFormatPr defaultRowHeight="12.75"/>
  <cols>
    <col min="1" max="1" width="23.42578125" style="1" customWidth="1"/>
    <col min="2" max="3" width="5" style="1" customWidth="1"/>
    <col min="4" max="10" width="6" style="1" customWidth="1"/>
    <col min="11" max="11" width="9.7109375" style="1" customWidth="1"/>
    <col min="12" max="12" width="12.140625" style="1" customWidth="1"/>
    <col min="13" max="13" width="15.42578125" style="1" customWidth="1"/>
    <col min="14" max="14" width="18.85546875" style="1" customWidth="1"/>
    <col min="15" max="1025" width="9.140625" style="1" customWidth="1"/>
  </cols>
  <sheetData>
    <row r="1" spans="1:13" ht="20.25">
      <c r="A1" s="2" t="s">
        <v>31</v>
      </c>
      <c r="B1" s="137" t="s">
        <v>32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spans="1:13" ht="15.75">
      <c r="A2" s="3" t="s">
        <v>472</v>
      </c>
      <c r="B2" s="36"/>
      <c r="C2" s="37"/>
    </row>
    <row r="3" spans="1:13">
      <c r="A3" s="38"/>
      <c r="B3" s="36"/>
      <c r="C3" s="37"/>
      <c r="J3" s="36"/>
    </row>
    <row r="4" spans="1:13" ht="15.75">
      <c r="A4" s="5" t="s">
        <v>2</v>
      </c>
      <c r="B4" s="138" t="s">
        <v>249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</row>
    <row r="5" spans="1:13" ht="15.75">
      <c r="A5" s="5" t="s">
        <v>33</v>
      </c>
      <c r="B5" s="138">
        <v>23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</row>
    <row r="6" spans="1:13" ht="13.5" thickBot="1">
      <c r="A6" s="38"/>
      <c r="B6" s="36"/>
      <c r="C6" s="37"/>
      <c r="J6" s="36"/>
    </row>
    <row r="7" spans="1:13">
      <c r="A7" s="6"/>
      <c r="B7" s="7">
        <v>1</v>
      </c>
      <c r="C7" s="7">
        <v>2</v>
      </c>
      <c r="D7" s="7">
        <v>3</v>
      </c>
      <c r="E7" s="7">
        <v>4</v>
      </c>
      <c r="F7" s="7">
        <v>5</v>
      </c>
      <c r="G7" s="7">
        <v>6</v>
      </c>
      <c r="H7" s="7">
        <v>7</v>
      </c>
      <c r="I7" s="7">
        <v>8</v>
      </c>
      <c r="J7" s="7">
        <v>9</v>
      </c>
      <c r="K7" s="7">
        <v>10</v>
      </c>
      <c r="L7" s="7">
        <v>11</v>
      </c>
      <c r="M7" s="8">
        <v>12</v>
      </c>
    </row>
    <row r="8" spans="1:13">
      <c r="A8" s="9"/>
      <c r="B8" s="10">
        <v>0.34375</v>
      </c>
      <c r="C8" s="10">
        <v>0.37847222222222199</v>
      </c>
      <c r="D8" s="10">
        <v>0.41319444444444398</v>
      </c>
      <c r="E8" s="10">
        <v>0.44791666666666702</v>
      </c>
      <c r="F8" s="10">
        <v>0.48263888888888901</v>
      </c>
      <c r="G8" s="10">
        <v>0.51736111111111105</v>
      </c>
      <c r="H8" s="10">
        <v>0.55208333333333304</v>
      </c>
      <c r="I8" s="10">
        <v>0.58680555555555602</v>
      </c>
      <c r="J8" s="10">
        <v>0.62152777777777801</v>
      </c>
      <c r="K8" s="10">
        <v>0.65625</v>
      </c>
      <c r="L8" s="10">
        <v>0.69097222222222199</v>
      </c>
      <c r="M8" s="11">
        <v>0.72569444444444398</v>
      </c>
    </row>
    <row r="9" spans="1:13">
      <c r="A9" s="12"/>
      <c r="B9" s="13">
        <v>0.375</v>
      </c>
      <c r="C9" s="13">
        <v>0.40972222222222199</v>
      </c>
      <c r="D9" s="13">
        <v>0.44444444444444398</v>
      </c>
      <c r="E9" s="13">
        <v>0.47916666666666702</v>
      </c>
      <c r="F9" s="13">
        <v>0.51388888888888895</v>
      </c>
      <c r="G9" s="13">
        <v>0.54861111111111105</v>
      </c>
      <c r="H9" s="13">
        <v>0.58333333333333304</v>
      </c>
      <c r="I9" s="13">
        <v>0.61805555555555602</v>
      </c>
      <c r="J9" s="13">
        <v>0.65277777777777801</v>
      </c>
      <c r="K9" s="13">
        <v>0.6875</v>
      </c>
      <c r="L9" s="13">
        <v>0.72222222222222199</v>
      </c>
      <c r="M9" s="14">
        <v>0.75694444444444398</v>
      </c>
    </row>
    <row r="10" spans="1:13" ht="8.25" customHeight="1" thickBot="1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7"/>
    </row>
    <row r="11" spans="1:13" ht="35.25" customHeight="1" thickBot="1">
      <c r="A11" s="18">
        <v>45933</v>
      </c>
      <c r="B11" s="19"/>
      <c r="C11" s="19"/>
      <c r="D11" s="19"/>
      <c r="E11" s="19"/>
      <c r="F11" s="19"/>
      <c r="G11" s="19"/>
      <c r="H11" s="124" t="s">
        <v>470</v>
      </c>
      <c r="I11" s="124"/>
      <c r="J11" s="124"/>
      <c r="K11" s="124"/>
      <c r="L11" s="124"/>
      <c r="M11" s="124"/>
    </row>
    <row r="12" spans="1:13" ht="35.25" customHeight="1" thickBot="1">
      <c r="A12" s="18">
        <v>45934</v>
      </c>
      <c r="B12" s="133" t="s">
        <v>316</v>
      </c>
      <c r="C12" s="133"/>
      <c r="D12" s="133"/>
      <c r="E12" s="133"/>
      <c r="F12" s="133"/>
      <c r="G12" s="124"/>
      <c r="H12" s="19"/>
      <c r="I12" s="19"/>
      <c r="J12" s="19"/>
      <c r="K12" s="19"/>
      <c r="L12" s="19"/>
      <c r="M12" s="17"/>
    </row>
    <row r="13" spans="1:13" ht="35.25" customHeight="1" thickBot="1">
      <c r="A13" s="18">
        <v>45947</v>
      </c>
      <c r="B13" s="19"/>
      <c r="C13" s="19"/>
      <c r="D13" s="19"/>
      <c r="E13" s="19"/>
      <c r="F13" s="19"/>
      <c r="G13" s="19"/>
      <c r="H13" s="124" t="s">
        <v>470</v>
      </c>
      <c r="I13" s="124"/>
      <c r="J13" s="124"/>
      <c r="K13" s="124"/>
      <c r="L13" s="124"/>
      <c r="M13" s="124"/>
    </row>
    <row r="14" spans="1:13" ht="33" customHeight="1" thickBot="1">
      <c r="A14" s="18">
        <v>45948</v>
      </c>
      <c r="B14" s="140" t="s">
        <v>318</v>
      </c>
      <c r="C14" s="140"/>
      <c r="D14" s="140"/>
      <c r="E14" s="140"/>
      <c r="F14" s="140"/>
      <c r="G14" s="140"/>
      <c r="H14" s="19"/>
      <c r="I14" s="19"/>
      <c r="J14" s="19"/>
      <c r="K14" s="19"/>
      <c r="L14" s="19"/>
      <c r="M14" s="17"/>
    </row>
    <row r="15" spans="1:13" ht="33" customHeight="1" thickBot="1">
      <c r="A15" s="18">
        <v>45961</v>
      </c>
      <c r="B15" s="19"/>
      <c r="C15" s="19"/>
      <c r="D15" s="19"/>
      <c r="E15" s="19"/>
      <c r="F15" s="19"/>
      <c r="G15" s="19"/>
      <c r="H15" s="124" t="s">
        <v>319</v>
      </c>
      <c r="I15" s="124"/>
      <c r="J15" s="124"/>
      <c r="K15" s="124"/>
      <c r="L15" s="124"/>
      <c r="M15" s="124"/>
    </row>
    <row r="16" spans="1:13" ht="31.5" customHeight="1" thickBot="1">
      <c r="A16" s="18">
        <v>45962</v>
      </c>
      <c r="B16" s="124" t="s">
        <v>320</v>
      </c>
      <c r="C16" s="124"/>
      <c r="D16" s="124"/>
      <c r="E16" s="124"/>
      <c r="F16" s="124"/>
      <c r="G16" s="124"/>
      <c r="H16" s="19"/>
      <c r="I16" s="19"/>
      <c r="J16" s="19"/>
      <c r="K16" s="19"/>
      <c r="L16" s="19"/>
      <c r="M16" s="17"/>
    </row>
    <row r="17" spans="1:13" ht="31.5" customHeight="1" thickBot="1">
      <c r="A17" s="18">
        <v>45975</v>
      </c>
      <c r="B17" s="19"/>
      <c r="C17" s="19"/>
      <c r="D17" s="19"/>
      <c r="E17" s="19"/>
      <c r="F17" s="19"/>
      <c r="G17" s="19"/>
      <c r="H17" s="140" t="s">
        <v>318</v>
      </c>
      <c r="I17" s="140"/>
      <c r="J17" s="140"/>
      <c r="K17" s="140"/>
      <c r="L17" s="140"/>
      <c r="M17" s="140"/>
    </row>
    <row r="18" spans="1:13" ht="31.5" customHeight="1" thickBot="1">
      <c r="A18" s="18">
        <v>45976</v>
      </c>
      <c r="B18" s="133" t="s">
        <v>321</v>
      </c>
      <c r="C18" s="133"/>
      <c r="D18" s="133"/>
      <c r="E18" s="133"/>
      <c r="F18" s="133"/>
      <c r="G18" s="133"/>
      <c r="H18" s="19"/>
      <c r="I18" s="19"/>
      <c r="J18" s="19"/>
      <c r="K18" s="19"/>
      <c r="L18" s="19"/>
      <c r="M18" s="17"/>
    </row>
    <row r="19" spans="1:13" ht="31.5" customHeight="1" thickBot="1">
      <c r="A19" s="18">
        <v>45989</v>
      </c>
      <c r="B19" s="19"/>
      <c r="C19" s="19"/>
      <c r="D19" s="19"/>
      <c r="E19" s="19"/>
      <c r="F19" s="19"/>
      <c r="G19" s="19"/>
      <c r="H19" s="124" t="s">
        <v>317</v>
      </c>
      <c r="I19" s="124"/>
      <c r="J19" s="124"/>
      <c r="K19" s="124"/>
      <c r="L19" s="124"/>
      <c r="M19" s="124"/>
    </row>
    <row r="20" spans="1:13" ht="31.5" customHeight="1" thickBot="1">
      <c r="A20" s="18">
        <v>45990</v>
      </c>
      <c r="B20" s="124" t="s">
        <v>320</v>
      </c>
      <c r="C20" s="124"/>
      <c r="D20" s="124"/>
      <c r="E20" s="124"/>
      <c r="F20" s="124"/>
      <c r="G20" s="124"/>
      <c r="H20" s="19"/>
      <c r="I20" s="19"/>
      <c r="J20" s="19"/>
      <c r="K20" s="19"/>
      <c r="L20" s="19"/>
      <c r="M20" s="17"/>
    </row>
    <row r="21" spans="1:13" ht="31.5" customHeight="1" thickBot="1">
      <c r="A21" s="18">
        <v>46003</v>
      </c>
      <c r="B21" s="19"/>
      <c r="C21" s="19"/>
      <c r="D21" s="19"/>
      <c r="E21" s="19"/>
      <c r="F21" s="19"/>
      <c r="G21" s="19"/>
      <c r="H21" s="124" t="s">
        <v>471</v>
      </c>
      <c r="I21" s="124"/>
      <c r="J21" s="124"/>
      <c r="K21" s="124"/>
      <c r="L21" s="124"/>
      <c r="M21" s="124"/>
    </row>
    <row r="22" spans="1:13" ht="31.5" customHeight="1" thickBot="1">
      <c r="A22" s="20">
        <v>46004</v>
      </c>
      <c r="B22" s="133" t="s">
        <v>316</v>
      </c>
      <c r="C22" s="133"/>
      <c r="D22" s="133"/>
      <c r="E22" s="133"/>
      <c r="F22" s="133"/>
      <c r="G22" s="124"/>
      <c r="H22" s="21"/>
      <c r="I22" s="21"/>
      <c r="J22" s="21"/>
      <c r="K22" s="21"/>
      <c r="L22" s="21"/>
      <c r="M22" s="49"/>
    </row>
    <row r="23" spans="1:13" ht="45" customHeight="1"/>
    <row r="24" spans="1:13" ht="15.75">
      <c r="A24" s="141" t="s">
        <v>4</v>
      </c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</row>
    <row r="25" spans="1:13" ht="31.5">
      <c r="A25" s="39" t="s">
        <v>5</v>
      </c>
      <c r="B25" s="142" t="s">
        <v>6</v>
      </c>
      <c r="C25" s="142"/>
      <c r="D25" s="142"/>
      <c r="E25" s="142"/>
      <c r="F25" s="142"/>
      <c r="G25" s="142"/>
      <c r="H25" s="142"/>
      <c r="I25" s="142"/>
      <c r="J25" s="142"/>
      <c r="K25" s="40" t="s">
        <v>7</v>
      </c>
      <c r="L25" s="40" t="s">
        <v>8</v>
      </c>
      <c r="M25" s="41" t="s">
        <v>9</v>
      </c>
    </row>
    <row r="26" spans="1:13" ht="15.75">
      <c r="A26" s="42" t="s">
        <v>34</v>
      </c>
      <c r="B26" s="143" t="s">
        <v>253</v>
      </c>
      <c r="C26" s="143"/>
      <c r="D26" s="143"/>
      <c r="E26" s="143"/>
      <c r="F26" s="143"/>
      <c r="G26" s="143"/>
      <c r="H26" s="143"/>
      <c r="I26" s="143"/>
      <c r="J26" s="143"/>
      <c r="K26" s="144">
        <v>16</v>
      </c>
      <c r="L26" s="145">
        <v>12</v>
      </c>
      <c r="M26" s="145">
        <f>K26-L26</f>
        <v>4</v>
      </c>
    </row>
    <row r="27" spans="1:13" ht="32.25" thickBot="1">
      <c r="A27" s="43" t="s">
        <v>35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4"/>
      <c r="L27" s="145"/>
      <c r="M27" s="145"/>
    </row>
    <row r="28" spans="1:13" ht="15.75">
      <c r="A28" s="44" t="s">
        <v>36</v>
      </c>
      <c r="B28" s="143" t="s">
        <v>19</v>
      </c>
      <c r="C28" s="143"/>
      <c r="D28" s="143"/>
      <c r="E28" s="143"/>
      <c r="F28" s="143"/>
      <c r="G28" s="143"/>
      <c r="H28" s="143"/>
      <c r="I28" s="143"/>
      <c r="J28" s="143"/>
      <c r="K28" s="144">
        <v>12</v>
      </c>
      <c r="L28" s="145">
        <v>6</v>
      </c>
      <c r="M28" s="145">
        <f>K28-L28</f>
        <v>6</v>
      </c>
    </row>
    <row r="29" spans="1:13" ht="31.5">
      <c r="A29" s="45" t="s">
        <v>37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44"/>
      <c r="L29" s="145"/>
      <c r="M29" s="145"/>
    </row>
    <row r="30" spans="1:13" ht="15.75">
      <c r="A30" s="44" t="s">
        <v>38</v>
      </c>
      <c r="B30" s="143" t="s">
        <v>39</v>
      </c>
      <c r="C30" s="143"/>
      <c r="D30" s="143"/>
      <c r="E30" s="143"/>
      <c r="F30" s="143"/>
      <c r="G30" s="143"/>
      <c r="H30" s="143"/>
      <c r="I30" s="143"/>
      <c r="J30" s="143"/>
      <c r="K30" s="144">
        <v>12</v>
      </c>
      <c r="L30" s="145">
        <v>12</v>
      </c>
      <c r="M30" s="145">
        <f>K30-L30</f>
        <v>0</v>
      </c>
    </row>
    <row r="31" spans="1:13" ht="31.5">
      <c r="A31" s="45" t="s">
        <v>40</v>
      </c>
      <c r="B31" s="143"/>
      <c r="C31" s="143"/>
      <c r="D31" s="143"/>
      <c r="E31" s="143"/>
      <c r="F31" s="143"/>
      <c r="G31" s="143"/>
      <c r="H31" s="143"/>
      <c r="I31" s="143"/>
      <c r="J31" s="143"/>
      <c r="K31" s="144"/>
      <c r="L31" s="145"/>
      <c r="M31" s="145"/>
    </row>
    <row r="32" spans="1:13" ht="15.75">
      <c r="A32" s="44" t="s">
        <v>41</v>
      </c>
      <c r="B32" s="143" t="s">
        <v>239</v>
      </c>
      <c r="C32" s="143"/>
      <c r="D32" s="143"/>
      <c r="E32" s="143"/>
      <c r="F32" s="143"/>
      <c r="G32" s="143"/>
      <c r="H32" s="143"/>
      <c r="I32" s="143"/>
      <c r="J32" s="143"/>
      <c r="K32" s="144">
        <v>12</v>
      </c>
      <c r="L32" s="145">
        <v>12</v>
      </c>
      <c r="M32" s="145">
        <f>K32-L32</f>
        <v>0</v>
      </c>
    </row>
    <row r="33" spans="1:14" ht="15.75">
      <c r="A33" s="45" t="s">
        <v>42</v>
      </c>
      <c r="B33" s="143"/>
      <c r="C33" s="143"/>
      <c r="D33" s="143"/>
      <c r="E33" s="143"/>
      <c r="F33" s="143"/>
      <c r="G33" s="143"/>
      <c r="H33" s="143"/>
      <c r="I33" s="143"/>
      <c r="J33" s="143"/>
      <c r="K33" s="144"/>
      <c r="L33" s="145"/>
      <c r="M33" s="145"/>
    </row>
    <row r="34" spans="1:14" ht="15.75">
      <c r="A34" s="42" t="s">
        <v>43</v>
      </c>
      <c r="B34" s="143" t="s">
        <v>44</v>
      </c>
      <c r="C34" s="143"/>
      <c r="D34" s="143"/>
      <c r="E34" s="143"/>
      <c r="F34" s="143"/>
      <c r="G34" s="143"/>
      <c r="H34" s="143"/>
      <c r="I34" s="143"/>
      <c r="J34" s="143"/>
      <c r="K34" s="144">
        <v>12</v>
      </c>
      <c r="L34" s="145">
        <v>6</v>
      </c>
      <c r="M34" s="145">
        <f>K34-L34</f>
        <v>6</v>
      </c>
    </row>
    <row r="35" spans="1:14" ht="15.75">
      <c r="A35" s="43" t="s">
        <v>45</v>
      </c>
      <c r="B35" s="143"/>
      <c r="C35" s="143"/>
      <c r="D35" s="143"/>
      <c r="E35" s="143"/>
      <c r="F35" s="143"/>
      <c r="G35" s="143"/>
      <c r="H35" s="143"/>
      <c r="I35" s="143"/>
      <c r="J35" s="143"/>
      <c r="K35" s="144"/>
      <c r="L35" s="145"/>
      <c r="M35" s="145"/>
    </row>
    <row r="36" spans="1:14" ht="15.75">
      <c r="A36" s="42" t="s">
        <v>46</v>
      </c>
      <c r="B36" s="143" t="s">
        <v>47</v>
      </c>
      <c r="C36" s="143"/>
      <c r="D36" s="143"/>
      <c r="E36" s="143"/>
      <c r="F36" s="143"/>
      <c r="G36" s="143"/>
      <c r="H36" s="143"/>
      <c r="I36" s="143"/>
      <c r="J36" s="143"/>
      <c r="K36" s="144">
        <v>16</v>
      </c>
      <c r="L36" s="145">
        <v>12</v>
      </c>
      <c r="M36" s="145">
        <f>K36-L36</f>
        <v>4</v>
      </c>
      <c r="N36" s="1" t="s">
        <v>257</v>
      </c>
    </row>
    <row r="37" spans="1:14" ht="31.5">
      <c r="A37" s="43" t="s">
        <v>48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44"/>
      <c r="L37" s="145"/>
      <c r="M37" s="145"/>
    </row>
    <row r="38" spans="1:14" ht="15.75">
      <c r="A38" s="42" t="s">
        <v>49</v>
      </c>
      <c r="B38" s="143" t="s">
        <v>50</v>
      </c>
      <c r="C38" s="143"/>
      <c r="D38" s="143"/>
      <c r="E38" s="143"/>
      <c r="F38" s="143"/>
      <c r="G38" s="143"/>
      <c r="H38" s="143"/>
      <c r="I38" s="143"/>
      <c r="J38" s="143"/>
      <c r="K38" s="144">
        <v>12</v>
      </c>
      <c r="L38" s="145">
        <v>12</v>
      </c>
      <c r="M38" s="145">
        <f>K38-L38</f>
        <v>0</v>
      </c>
    </row>
    <row r="39" spans="1:14" ht="31.5">
      <c r="A39" s="43" t="s">
        <v>51</v>
      </c>
      <c r="B39" s="143"/>
      <c r="C39" s="143"/>
      <c r="D39" s="143"/>
      <c r="E39" s="143"/>
      <c r="F39" s="143"/>
      <c r="G39" s="143"/>
      <c r="H39" s="143"/>
      <c r="I39" s="143"/>
      <c r="J39" s="143"/>
      <c r="K39" s="144"/>
      <c r="L39" s="145"/>
      <c r="M39" s="145"/>
    </row>
    <row r="40" spans="1:14" ht="15">
      <c r="A40" s="46"/>
      <c r="B40" s="46"/>
      <c r="C40" s="47"/>
      <c r="D40" s="47"/>
      <c r="E40" s="47"/>
      <c r="F40" s="47"/>
      <c r="G40" s="47"/>
      <c r="H40" s="47"/>
      <c r="I40" s="47"/>
      <c r="J40" s="46"/>
      <c r="K40" s="48">
        <f>SUM(K26:K39)</f>
        <v>92</v>
      </c>
      <c r="L40" s="48">
        <f>SUM(L26:L39)</f>
        <v>72</v>
      </c>
      <c r="M40" s="48">
        <f>SUM(M26:M39)</f>
        <v>20</v>
      </c>
    </row>
  </sheetData>
  <mergeCells count="45">
    <mergeCell ref="B36:J37"/>
    <mergeCell ref="K36:K37"/>
    <mergeCell ref="L36:L37"/>
    <mergeCell ref="M36:M37"/>
    <mergeCell ref="B38:J39"/>
    <mergeCell ref="K38:K39"/>
    <mergeCell ref="L38:L39"/>
    <mergeCell ref="M38:M39"/>
    <mergeCell ref="B32:J33"/>
    <mergeCell ref="K32:K33"/>
    <mergeCell ref="L32:L33"/>
    <mergeCell ref="M32:M33"/>
    <mergeCell ref="B34:J35"/>
    <mergeCell ref="K34:K35"/>
    <mergeCell ref="L34:L35"/>
    <mergeCell ref="M34:M35"/>
    <mergeCell ref="B28:J29"/>
    <mergeCell ref="K28:K29"/>
    <mergeCell ref="L28:L29"/>
    <mergeCell ref="M28:M29"/>
    <mergeCell ref="B30:J31"/>
    <mergeCell ref="K30:K31"/>
    <mergeCell ref="L30:L31"/>
    <mergeCell ref="M30:M31"/>
    <mergeCell ref="B25:J25"/>
    <mergeCell ref="B26:J27"/>
    <mergeCell ref="K26:K27"/>
    <mergeCell ref="L26:L27"/>
    <mergeCell ref="M26:M27"/>
    <mergeCell ref="H21:M21"/>
    <mergeCell ref="H13:M13"/>
    <mergeCell ref="B22:G22"/>
    <mergeCell ref="A24:M24"/>
    <mergeCell ref="H19:M19"/>
    <mergeCell ref="B16:G16"/>
    <mergeCell ref="H17:M17"/>
    <mergeCell ref="H15:M15"/>
    <mergeCell ref="B20:G20"/>
    <mergeCell ref="B18:G18"/>
    <mergeCell ref="B1:M1"/>
    <mergeCell ref="B4:M4"/>
    <mergeCell ref="B5:M5"/>
    <mergeCell ref="B12:G12"/>
    <mergeCell ref="B14:G14"/>
    <mergeCell ref="H11:M11"/>
  </mergeCells>
  <pageMargins left="0.23611111111111099" right="0.23611111111111099" top="0.15763888888888899" bottom="0.15763888888888899" header="0.51180555555555496" footer="0.51180555555555496"/>
  <pageSetup paperSize="9" firstPageNumber="0" fitToHeight="2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99694"/>
  </sheetPr>
  <dimension ref="A1:AMK42"/>
  <sheetViews>
    <sheetView topLeftCell="A20" zoomScale="70" zoomScaleNormal="70" workbookViewId="0">
      <selection activeCell="B5" sqref="B5:M5"/>
    </sheetView>
  </sheetViews>
  <sheetFormatPr defaultRowHeight="12.75"/>
  <cols>
    <col min="1" max="1" width="24" style="1" customWidth="1"/>
    <col min="2" max="3" width="5" style="1" customWidth="1"/>
    <col min="4" max="10" width="6" style="1" customWidth="1"/>
    <col min="11" max="11" width="14.85546875" style="1" customWidth="1"/>
    <col min="12" max="12" width="12.28515625" style="1" customWidth="1"/>
    <col min="13" max="13" width="15.42578125" style="1" customWidth="1"/>
    <col min="14" max="1025" width="9.140625" style="1" customWidth="1"/>
  </cols>
  <sheetData>
    <row r="1" spans="1:13" ht="20.25">
      <c r="A1" s="2" t="s">
        <v>52</v>
      </c>
      <c r="B1" s="137" t="s">
        <v>53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spans="1:13" ht="15.75">
      <c r="A2" s="3" t="s">
        <v>271</v>
      </c>
    </row>
    <row r="3" spans="1:13">
      <c r="C3" s="37"/>
    </row>
    <row r="4" spans="1:13" ht="15.75">
      <c r="A4" s="5" t="s">
        <v>2</v>
      </c>
      <c r="B4" s="138" t="s">
        <v>250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</row>
    <row r="5" spans="1:13" ht="15.75">
      <c r="A5" s="4" t="s">
        <v>33</v>
      </c>
      <c r="B5" s="138">
        <v>17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</row>
    <row r="6" spans="1:13" ht="13.5" thickBot="1">
      <c r="J6" s="36"/>
    </row>
    <row r="7" spans="1:13">
      <c r="A7" s="6"/>
      <c r="B7" s="7">
        <v>1</v>
      </c>
      <c r="C7" s="7">
        <v>2</v>
      </c>
      <c r="D7" s="7">
        <v>3</v>
      </c>
      <c r="E7" s="7">
        <v>4</v>
      </c>
      <c r="F7" s="7">
        <v>5</v>
      </c>
      <c r="G7" s="7">
        <v>6</v>
      </c>
      <c r="H7" s="7">
        <v>7</v>
      </c>
      <c r="I7" s="7">
        <v>8</v>
      </c>
      <c r="J7" s="7">
        <v>9</v>
      </c>
      <c r="K7" s="7">
        <v>10</v>
      </c>
      <c r="L7" s="7">
        <v>11</v>
      </c>
      <c r="M7" s="8">
        <v>12</v>
      </c>
    </row>
    <row r="8" spans="1:13">
      <c r="A8" s="9"/>
      <c r="B8" s="10">
        <v>0.34375</v>
      </c>
      <c r="C8" s="10">
        <v>0.37847222222222199</v>
      </c>
      <c r="D8" s="10">
        <v>0.41319444444444398</v>
      </c>
      <c r="E8" s="10">
        <v>0.44791666666666702</v>
      </c>
      <c r="F8" s="10">
        <v>0.48263888888888901</v>
      </c>
      <c r="G8" s="10">
        <v>0.51736111111111105</v>
      </c>
      <c r="H8" s="10">
        <v>0.55208333333333304</v>
      </c>
      <c r="I8" s="10">
        <v>0.58680555555555602</v>
      </c>
      <c r="J8" s="10">
        <v>0.62152777777777801</v>
      </c>
      <c r="K8" s="10">
        <v>0.65625</v>
      </c>
      <c r="L8" s="10">
        <v>0.69097222222222199</v>
      </c>
      <c r="M8" s="11">
        <v>0.72569444444444398</v>
      </c>
    </row>
    <row r="9" spans="1:13">
      <c r="A9" s="12"/>
      <c r="B9" s="13">
        <v>0.375</v>
      </c>
      <c r="C9" s="13">
        <v>0.40972222222222199</v>
      </c>
      <c r="D9" s="13">
        <v>0.44444444444444398</v>
      </c>
      <c r="E9" s="13">
        <v>0.47916666666666702</v>
      </c>
      <c r="F9" s="13">
        <v>0.51388888888888895</v>
      </c>
      <c r="G9" s="13">
        <v>0.54861111111111105</v>
      </c>
      <c r="H9" s="13">
        <v>0.58333333333333304</v>
      </c>
      <c r="I9" s="13">
        <v>0.61805555555555602</v>
      </c>
      <c r="J9" s="13">
        <v>0.65277777777777801</v>
      </c>
      <c r="K9" s="13">
        <v>0.6875</v>
      </c>
      <c r="L9" s="13">
        <v>0.72222222222222199</v>
      </c>
      <c r="M9" s="14">
        <v>0.75694444444444398</v>
      </c>
    </row>
    <row r="10" spans="1:13" ht="6" customHeight="1" thickBot="1">
      <c r="A10" s="15"/>
      <c r="B10" s="16"/>
      <c r="C10" s="16"/>
      <c r="D10" s="16"/>
      <c r="E10" s="16"/>
      <c r="F10" s="16"/>
      <c r="G10" s="16"/>
      <c r="H10" s="19"/>
      <c r="I10" s="19"/>
      <c r="J10" s="19"/>
      <c r="K10" s="19"/>
      <c r="L10" s="19"/>
      <c r="M10" s="17"/>
    </row>
    <row r="11" spans="1:13" ht="30" customHeight="1" thickBot="1">
      <c r="A11" s="18">
        <v>45933</v>
      </c>
      <c r="B11" s="19"/>
      <c r="C11" s="19"/>
      <c r="D11" s="19"/>
      <c r="E11" s="19"/>
      <c r="F11" s="19"/>
      <c r="G11" s="19"/>
      <c r="H11" s="124" t="s">
        <v>337</v>
      </c>
      <c r="I11" s="124"/>
      <c r="J11" s="124"/>
      <c r="K11" s="124"/>
      <c r="L11" s="124"/>
      <c r="M11" s="124"/>
    </row>
    <row r="12" spans="1:13" ht="30" customHeight="1" thickBot="1">
      <c r="A12" s="18">
        <v>45934</v>
      </c>
      <c r="B12" s="124" t="s">
        <v>338</v>
      </c>
      <c r="C12" s="124"/>
      <c r="D12" s="124"/>
      <c r="E12" s="124"/>
      <c r="F12" s="124"/>
      <c r="G12" s="124"/>
      <c r="H12" s="19"/>
      <c r="I12" s="19"/>
      <c r="J12" s="19"/>
      <c r="K12" s="19"/>
      <c r="L12" s="19"/>
      <c r="M12" s="17"/>
    </row>
    <row r="13" spans="1:13" ht="30" customHeight="1" thickBot="1">
      <c r="A13" s="18">
        <v>45947</v>
      </c>
      <c r="B13" s="19"/>
      <c r="C13" s="19"/>
      <c r="D13" s="19"/>
      <c r="E13" s="19"/>
      <c r="F13" s="19"/>
      <c r="G13" s="19"/>
      <c r="H13" s="133" t="s">
        <v>339</v>
      </c>
      <c r="I13" s="133"/>
      <c r="J13" s="133"/>
      <c r="K13" s="133"/>
      <c r="L13" s="133"/>
      <c r="M13" s="133"/>
    </row>
    <row r="14" spans="1:13" ht="30" customHeight="1" thickBot="1">
      <c r="A14" s="18">
        <v>45948</v>
      </c>
      <c r="B14" s="133" t="s">
        <v>340</v>
      </c>
      <c r="C14" s="133"/>
      <c r="D14" s="133"/>
      <c r="E14" s="133"/>
      <c r="F14" s="133"/>
      <c r="G14" s="133"/>
      <c r="H14" s="19"/>
      <c r="I14" s="19"/>
      <c r="J14" s="19"/>
      <c r="K14" s="19"/>
      <c r="L14" s="19"/>
      <c r="M14" s="17"/>
    </row>
    <row r="15" spans="1:13" ht="30" customHeight="1" thickBot="1">
      <c r="A15" s="18">
        <v>45961</v>
      </c>
      <c r="B15" s="19"/>
      <c r="C15" s="19"/>
      <c r="D15" s="19"/>
      <c r="E15" s="19"/>
      <c r="F15" s="19"/>
      <c r="G15" s="19"/>
      <c r="H15" s="124" t="s">
        <v>341</v>
      </c>
      <c r="I15" s="124"/>
      <c r="J15" s="124"/>
      <c r="K15" s="124"/>
      <c r="L15" s="124"/>
      <c r="M15" s="124"/>
    </row>
    <row r="16" spans="1:13" ht="30" customHeight="1" thickBot="1">
      <c r="A16" s="18">
        <v>45962</v>
      </c>
      <c r="B16" s="124" t="s">
        <v>342</v>
      </c>
      <c r="C16" s="124"/>
      <c r="D16" s="124"/>
      <c r="E16" s="124"/>
      <c r="F16" s="124"/>
      <c r="G16" s="124"/>
      <c r="H16" s="19"/>
      <c r="I16" s="19"/>
      <c r="J16" s="19"/>
      <c r="K16" s="19"/>
      <c r="L16" s="19"/>
      <c r="M16" s="17"/>
    </row>
    <row r="17" spans="1:13" ht="30" customHeight="1" thickBot="1">
      <c r="A17" s="18">
        <v>45975</v>
      </c>
      <c r="B17" s="19"/>
      <c r="C17" s="19"/>
      <c r="D17" s="19"/>
      <c r="E17" s="19"/>
      <c r="F17" s="19"/>
      <c r="G17" s="19"/>
      <c r="H17" s="124" t="s">
        <v>337</v>
      </c>
      <c r="I17" s="124"/>
      <c r="J17" s="124"/>
      <c r="K17" s="124"/>
      <c r="L17" s="124"/>
      <c r="M17" s="124"/>
    </row>
    <row r="18" spans="1:13" ht="30" customHeight="1" thickBot="1">
      <c r="A18" s="18">
        <v>45976</v>
      </c>
      <c r="B18" s="124" t="s">
        <v>330</v>
      </c>
      <c r="C18" s="124"/>
      <c r="D18" s="124"/>
      <c r="E18" s="124"/>
      <c r="F18" s="124"/>
      <c r="G18" s="124"/>
      <c r="H18" s="19"/>
      <c r="I18" s="19"/>
      <c r="J18" s="19"/>
      <c r="K18" s="19"/>
      <c r="L18" s="19"/>
      <c r="M18" s="17"/>
    </row>
    <row r="19" spans="1:13" ht="30" customHeight="1" thickBot="1">
      <c r="A19" s="18">
        <v>45989</v>
      </c>
      <c r="B19" s="19"/>
      <c r="C19" s="19"/>
      <c r="D19" s="19"/>
      <c r="E19" s="19"/>
      <c r="F19" s="19"/>
      <c r="G19" s="19"/>
      <c r="H19" s="124" t="s">
        <v>343</v>
      </c>
      <c r="I19" s="124"/>
      <c r="J19" s="124"/>
      <c r="K19" s="124"/>
      <c r="L19" s="124"/>
      <c r="M19" s="124"/>
    </row>
    <row r="20" spans="1:13" ht="30" customHeight="1" thickBot="1">
      <c r="A20" s="18">
        <v>45990</v>
      </c>
      <c r="B20" s="133" t="s">
        <v>344</v>
      </c>
      <c r="C20" s="133"/>
      <c r="D20" s="133"/>
      <c r="E20" s="133"/>
      <c r="F20" s="133"/>
      <c r="G20" s="133"/>
      <c r="H20" s="19"/>
      <c r="I20" s="19"/>
      <c r="J20" s="19"/>
      <c r="K20" s="19"/>
      <c r="L20" s="19"/>
      <c r="M20" s="17"/>
    </row>
    <row r="21" spans="1:13" ht="30" customHeight="1" thickBot="1">
      <c r="A21" s="18">
        <v>46003</v>
      </c>
      <c r="B21" s="19"/>
      <c r="C21" s="19"/>
      <c r="D21" s="19"/>
      <c r="E21" s="19"/>
      <c r="F21" s="19"/>
      <c r="G21" s="19"/>
      <c r="H21" s="124" t="s">
        <v>345</v>
      </c>
      <c r="I21" s="124"/>
      <c r="J21" s="124"/>
      <c r="K21" s="124"/>
      <c r="L21" s="124"/>
      <c r="M21" s="124"/>
    </row>
    <row r="22" spans="1:13" ht="30" customHeight="1">
      <c r="A22" s="122">
        <v>46004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7"/>
    </row>
    <row r="23" spans="1:13" ht="30" customHeight="1" thickBot="1">
      <c r="A23" s="122">
        <v>46010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7"/>
    </row>
    <row r="24" spans="1:13" ht="30" customHeight="1" thickBot="1">
      <c r="A24" s="20">
        <v>46011</v>
      </c>
      <c r="B24" s="124" t="s">
        <v>346</v>
      </c>
      <c r="C24" s="124"/>
      <c r="D24" s="124"/>
      <c r="E24" s="124"/>
      <c r="F24" s="124"/>
      <c r="G24" s="124"/>
      <c r="H24" s="21"/>
      <c r="I24" s="21"/>
      <c r="J24" s="21"/>
      <c r="K24" s="21"/>
      <c r="L24" s="21"/>
      <c r="M24" s="49"/>
    </row>
    <row r="25" spans="1:13" ht="45" customHeight="1"/>
    <row r="26" spans="1:13" ht="15.75">
      <c r="A26" s="141" t="s">
        <v>4</v>
      </c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</row>
    <row r="27" spans="1:13" ht="31.5">
      <c r="A27" s="39" t="s">
        <v>5</v>
      </c>
      <c r="B27" s="146" t="s">
        <v>6</v>
      </c>
      <c r="C27" s="146"/>
      <c r="D27" s="146"/>
      <c r="E27" s="146"/>
      <c r="F27" s="146"/>
      <c r="G27" s="146"/>
      <c r="H27" s="146"/>
      <c r="I27" s="146"/>
      <c r="J27" s="146"/>
      <c r="K27" s="40" t="s">
        <v>7</v>
      </c>
      <c r="L27" s="40" t="s">
        <v>8</v>
      </c>
      <c r="M27" s="41" t="s">
        <v>9</v>
      </c>
    </row>
    <row r="28" spans="1:13" ht="16.5" thickBot="1">
      <c r="A28" s="42" t="s">
        <v>54</v>
      </c>
      <c r="B28" s="143" t="s">
        <v>253</v>
      </c>
      <c r="C28" s="143"/>
      <c r="D28" s="143"/>
      <c r="E28" s="143"/>
      <c r="F28" s="143"/>
      <c r="G28" s="143"/>
      <c r="H28" s="143"/>
      <c r="I28" s="143"/>
      <c r="J28" s="143"/>
      <c r="K28" s="144">
        <v>16</v>
      </c>
      <c r="L28" s="145">
        <v>12</v>
      </c>
      <c r="M28" s="145">
        <f>K28-L28</f>
        <v>4</v>
      </c>
    </row>
    <row r="29" spans="1:13" ht="31.5">
      <c r="A29" s="43" t="s">
        <v>55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44"/>
      <c r="L29" s="145"/>
      <c r="M29" s="145"/>
    </row>
    <row r="30" spans="1:13" ht="15.75">
      <c r="A30" s="42" t="s">
        <v>56</v>
      </c>
      <c r="B30" s="143" t="s">
        <v>254</v>
      </c>
      <c r="C30" s="143"/>
      <c r="D30" s="143"/>
      <c r="E30" s="143"/>
      <c r="F30" s="143"/>
      <c r="G30" s="143"/>
      <c r="H30" s="143"/>
      <c r="I30" s="143"/>
      <c r="J30" s="143"/>
      <c r="K30" s="144">
        <v>12</v>
      </c>
      <c r="L30" s="145">
        <v>12</v>
      </c>
      <c r="M30" s="145">
        <f>K30-L30</f>
        <v>0</v>
      </c>
    </row>
    <row r="31" spans="1:13" ht="32.25" thickBot="1">
      <c r="A31" s="43" t="s">
        <v>57</v>
      </c>
      <c r="B31" s="143"/>
      <c r="C31" s="143"/>
      <c r="D31" s="143"/>
      <c r="E31" s="143"/>
      <c r="F31" s="143"/>
      <c r="G31" s="143"/>
      <c r="H31" s="143"/>
      <c r="I31" s="143"/>
      <c r="J31" s="143"/>
      <c r="K31" s="144"/>
      <c r="L31" s="145"/>
      <c r="M31" s="145"/>
    </row>
    <row r="32" spans="1:13" ht="15.75">
      <c r="A32" s="42" t="s">
        <v>58</v>
      </c>
      <c r="B32" s="143" t="s">
        <v>16</v>
      </c>
      <c r="C32" s="143"/>
      <c r="D32" s="143"/>
      <c r="E32" s="143"/>
      <c r="F32" s="143"/>
      <c r="G32" s="143"/>
      <c r="H32" s="143"/>
      <c r="I32" s="143"/>
      <c r="J32" s="143"/>
      <c r="K32" s="144">
        <v>12</v>
      </c>
      <c r="L32" s="145">
        <v>12</v>
      </c>
      <c r="M32" s="145">
        <f>K32-L32</f>
        <v>0</v>
      </c>
    </row>
    <row r="33" spans="1:14" ht="15.75">
      <c r="A33" s="43" t="s">
        <v>59</v>
      </c>
      <c r="B33" s="143"/>
      <c r="C33" s="143"/>
      <c r="D33" s="143"/>
      <c r="E33" s="143"/>
      <c r="F33" s="143"/>
      <c r="G33" s="143"/>
      <c r="H33" s="143"/>
      <c r="I33" s="143"/>
      <c r="J33" s="143"/>
      <c r="K33" s="144"/>
      <c r="L33" s="145"/>
      <c r="M33" s="145"/>
    </row>
    <row r="34" spans="1:14" ht="15.75">
      <c r="A34" s="42" t="s">
        <v>60</v>
      </c>
      <c r="B34" s="143" t="s">
        <v>61</v>
      </c>
      <c r="C34" s="143"/>
      <c r="D34" s="143"/>
      <c r="E34" s="143"/>
      <c r="F34" s="143"/>
      <c r="G34" s="143"/>
      <c r="H34" s="143"/>
      <c r="I34" s="143"/>
      <c r="J34" s="143"/>
      <c r="K34" s="144">
        <v>12</v>
      </c>
      <c r="L34" s="145">
        <v>6</v>
      </c>
      <c r="M34" s="145">
        <f>K34-L34</f>
        <v>6</v>
      </c>
    </row>
    <row r="35" spans="1:14" ht="31.5">
      <c r="A35" s="43" t="s">
        <v>62</v>
      </c>
      <c r="B35" s="143"/>
      <c r="C35" s="143"/>
      <c r="D35" s="143"/>
      <c r="E35" s="143"/>
      <c r="F35" s="143"/>
      <c r="G35" s="143"/>
      <c r="H35" s="143"/>
      <c r="I35" s="143"/>
      <c r="J35" s="143"/>
      <c r="K35" s="144"/>
      <c r="L35" s="145"/>
      <c r="M35" s="145"/>
    </row>
    <row r="36" spans="1:14" ht="15.75">
      <c r="A36" s="42" t="s">
        <v>63</v>
      </c>
      <c r="B36" s="143" t="s">
        <v>19</v>
      </c>
      <c r="C36" s="143"/>
      <c r="D36" s="143"/>
      <c r="E36" s="143"/>
      <c r="F36" s="143"/>
      <c r="G36" s="143"/>
      <c r="H36" s="143"/>
      <c r="I36" s="143"/>
      <c r="J36" s="143"/>
      <c r="K36" s="144">
        <v>12</v>
      </c>
      <c r="L36" s="145">
        <v>6</v>
      </c>
      <c r="M36" s="145">
        <f>K36-L36</f>
        <v>6</v>
      </c>
    </row>
    <row r="37" spans="1:14" ht="31.5">
      <c r="A37" s="43" t="s">
        <v>64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44"/>
      <c r="L37" s="145"/>
      <c r="M37" s="145"/>
    </row>
    <row r="38" spans="1:14" ht="15.75">
      <c r="A38" s="42" t="s">
        <v>65</v>
      </c>
      <c r="B38" s="143" t="s">
        <v>66</v>
      </c>
      <c r="C38" s="143"/>
      <c r="D38" s="143"/>
      <c r="E38" s="143"/>
      <c r="F38" s="143"/>
      <c r="G38" s="143"/>
      <c r="H38" s="143"/>
      <c r="I38" s="143"/>
      <c r="J38" s="143"/>
      <c r="K38" s="144">
        <v>16</v>
      </c>
      <c r="L38" s="145">
        <v>12</v>
      </c>
      <c r="M38" s="145">
        <f>K38-L38</f>
        <v>4</v>
      </c>
      <c r="N38" s="1" t="s">
        <v>67</v>
      </c>
    </row>
    <row r="39" spans="1:14" ht="31.5">
      <c r="A39" s="43" t="s">
        <v>68</v>
      </c>
      <c r="B39" s="143"/>
      <c r="C39" s="143"/>
      <c r="D39" s="143"/>
      <c r="E39" s="143"/>
      <c r="F39" s="143"/>
      <c r="G39" s="143"/>
      <c r="H39" s="143"/>
      <c r="I39" s="143"/>
      <c r="J39" s="143"/>
      <c r="K39" s="144"/>
      <c r="L39" s="145"/>
      <c r="M39" s="145"/>
    </row>
    <row r="40" spans="1:14" ht="15.75">
      <c r="A40" s="42" t="s">
        <v>69</v>
      </c>
      <c r="B40" s="143" t="s">
        <v>70</v>
      </c>
      <c r="C40" s="143"/>
      <c r="D40" s="143"/>
      <c r="E40" s="143"/>
      <c r="F40" s="143"/>
      <c r="G40" s="143"/>
      <c r="H40" s="143"/>
      <c r="I40" s="143"/>
      <c r="J40" s="143"/>
      <c r="K40" s="144">
        <v>12</v>
      </c>
      <c r="L40" s="145">
        <v>12</v>
      </c>
      <c r="M40" s="145">
        <f>K40-L40</f>
        <v>0</v>
      </c>
      <c r="N40" s="1" t="s">
        <v>67</v>
      </c>
    </row>
    <row r="41" spans="1:14" ht="15.75">
      <c r="A41" s="43" t="s">
        <v>71</v>
      </c>
      <c r="B41" s="143"/>
      <c r="C41" s="143"/>
      <c r="D41" s="143"/>
      <c r="E41" s="143"/>
      <c r="F41" s="143"/>
      <c r="G41" s="143"/>
      <c r="H41" s="143"/>
      <c r="I41" s="143"/>
      <c r="J41" s="143"/>
      <c r="K41" s="144"/>
      <c r="L41" s="145"/>
      <c r="M41" s="145"/>
    </row>
    <row r="42" spans="1:14" ht="15">
      <c r="A42" s="46"/>
      <c r="B42" s="46"/>
      <c r="C42" s="47"/>
      <c r="D42" s="47"/>
      <c r="E42" s="47"/>
      <c r="F42" s="47"/>
      <c r="G42" s="47"/>
      <c r="H42" s="47"/>
      <c r="I42" s="47"/>
      <c r="J42" s="46"/>
      <c r="K42" s="48">
        <f>SUM(K28:K41)</f>
        <v>92</v>
      </c>
      <c r="L42" s="48">
        <f>SUM(L28:L41)</f>
        <v>72</v>
      </c>
      <c r="M42" s="48">
        <f>SUM(M28:M41)</f>
        <v>20</v>
      </c>
    </row>
  </sheetData>
  <mergeCells count="45">
    <mergeCell ref="B38:J39"/>
    <mergeCell ref="K38:K39"/>
    <mergeCell ref="L38:L39"/>
    <mergeCell ref="M38:M39"/>
    <mergeCell ref="B40:J41"/>
    <mergeCell ref="K40:K41"/>
    <mergeCell ref="L40:L41"/>
    <mergeCell ref="M40:M41"/>
    <mergeCell ref="B34:J35"/>
    <mergeCell ref="K34:K35"/>
    <mergeCell ref="L34:L35"/>
    <mergeCell ref="M34:M35"/>
    <mergeCell ref="B36:J37"/>
    <mergeCell ref="K36:K37"/>
    <mergeCell ref="L36:L37"/>
    <mergeCell ref="M36:M37"/>
    <mergeCell ref="B30:J31"/>
    <mergeCell ref="K30:K31"/>
    <mergeCell ref="L30:L31"/>
    <mergeCell ref="M30:M31"/>
    <mergeCell ref="B32:J33"/>
    <mergeCell ref="K32:K33"/>
    <mergeCell ref="L32:L33"/>
    <mergeCell ref="M32:M33"/>
    <mergeCell ref="A26:M26"/>
    <mergeCell ref="B27:J27"/>
    <mergeCell ref="B28:J29"/>
    <mergeCell ref="K28:K29"/>
    <mergeCell ref="L28:L29"/>
    <mergeCell ref="M28:M29"/>
    <mergeCell ref="B24:G24"/>
    <mergeCell ref="H13:M13"/>
    <mergeCell ref="H17:M17"/>
    <mergeCell ref="B18:G18"/>
    <mergeCell ref="B20:G20"/>
    <mergeCell ref="H21:M21"/>
    <mergeCell ref="H19:M19"/>
    <mergeCell ref="H11:M11"/>
    <mergeCell ref="B12:G12"/>
    <mergeCell ref="H15:M15"/>
    <mergeCell ref="B16:G16"/>
    <mergeCell ref="B1:M1"/>
    <mergeCell ref="B4:M4"/>
    <mergeCell ref="B5:M5"/>
    <mergeCell ref="B14:G14"/>
  </mergeCells>
  <pageMargins left="0.39374999999999999" right="0.39374999999999999" top="7.8472222222222193E-2" bottom="0" header="0.51180555555555496" footer="0.51180555555555496"/>
  <pageSetup paperSize="9" scale="85"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58ED5"/>
    <pageSetUpPr fitToPage="1"/>
  </sheetPr>
  <dimension ref="A1:AMK43"/>
  <sheetViews>
    <sheetView zoomScale="70" zoomScaleNormal="70" workbookViewId="0">
      <selection activeCell="H19" sqref="H19:M19"/>
    </sheetView>
  </sheetViews>
  <sheetFormatPr defaultRowHeight="12.75"/>
  <cols>
    <col min="1" max="1" width="44.5703125" style="1" customWidth="1"/>
    <col min="2" max="10" width="7" style="1" customWidth="1"/>
    <col min="11" max="11" width="9.7109375" style="1" customWidth="1"/>
    <col min="12" max="12" width="12.140625" style="1" customWidth="1"/>
    <col min="13" max="13" width="15" style="1" customWidth="1"/>
    <col min="14" max="1025" width="9.140625" style="1" customWidth="1"/>
  </cols>
  <sheetData>
    <row r="1" spans="1:13" ht="20.25">
      <c r="A1" s="2" t="s">
        <v>73</v>
      </c>
      <c r="B1" s="137" t="s">
        <v>74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spans="1:13" ht="15.75">
      <c r="A2" s="3" t="s">
        <v>271</v>
      </c>
      <c r="B2" s="36"/>
    </row>
    <row r="3" spans="1:13">
      <c r="C3" s="37"/>
    </row>
    <row r="4" spans="1:13" ht="15.75">
      <c r="A4" s="5" t="s">
        <v>2</v>
      </c>
      <c r="B4" s="138" t="s">
        <v>248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</row>
    <row r="5" spans="1:13" ht="15.75">
      <c r="A5" s="4" t="s">
        <v>33</v>
      </c>
      <c r="B5" s="139">
        <v>76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</row>
    <row r="6" spans="1:13" ht="9" customHeight="1"/>
    <row r="7" spans="1:13">
      <c r="A7" s="6"/>
      <c r="B7" s="7">
        <v>1</v>
      </c>
      <c r="C7" s="7">
        <v>2</v>
      </c>
      <c r="D7" s="7">
        <v>3</v>
      </c>
      <c r="E7" s="7">
        <v>4</v>
      </c>
      <c r="F7" s="7">
        <v>5</v>
      </c>
      <c r="G7" s="7">
        <v>6</v>
      </c>
      <c r="H7" s="7">
        <v>7</v>
      </c>
      <c r="I7" s="7">
        <v>8</v>
      </c>
      <c r="J7" s="7">
        <v>9</v>
      </c>
      <c r="K7" s="7">
        <v>10</v>
      </c>
      <c r="L7" s="7">
        <v>11</v>
      </c>
      <c r="M7" s="8">
        <v>12</v>
      </c>
    </row>
    <row r="8" spans="1:13">
      <c r="A8" s="9"/>
      <c r="B8" s="10">
        <v>0.34375</v>
      </c>
      <c r="C8" s="10">
        <v>0.37847222222222199</v>
      </c>
      <c r="D8" s="10">
        <v>0.41319444444444398</v>
      </c>
      <c r="E8" s="10">
        <v>0.44791666666666702</v>
      </c>
      <c r="F8" s="10">
        <v>0.48263888888888901</v>
      </c>
      <c r="G8" s="10">
        <v>0.51736111111111105</v>
      </c>
      <c r="H8" s="10">
        <v>0.55208333333333304</v>
      </c>
      <c r="I8" s="10">
        <v>0.58680555555555602</v>
      </c>
      <c r="J8" s="10">
        <v>0.62152777777777801</v>
      </c>
      <c r="K8" s="10">
        <v>0.65625</v>
      </c>
      <c r="L8" s="10">
        <v>0.69097222222222199</v>
      </c>
      <c r="M8" s="11">
        <v>0.72569444444444398</v>
      </c>
    </row>
    <row r="9" spans="1:13">
      <c r="A9" s="12"/>
      <c r="B9" s="13">
        <v>0.375</v>
      </c>
      <c r="C9" s="13">
        <v>0.40972222222222199</v>
      </c>
      <c r="D9" s="13">
        <v>0.44444444444444398</v>
      </c>
      <c r="E9" s="13">
        <v>0.47916666666666702</v>
      </c>
      <c r="F9" s="13">
        <v>0.51388888888888895</v>
      </c>
      <c r="G9" s="13">
        <v>0.54861111111111105</v>
      </c>
      <c r="H9" s="13">
        <v>0.58333333333333304</v>
      </c>
      <c r="I9" s="13">
        <v>0.61805555555555602</v>
      </c>
      <c r="J9" s="13">
        <v>0.65277777777777801</v>
      </c>
      <c r="K9" s="13">
        <v>0.6875</v>
      </c>
      <c r="L9" s="13">
        <v>0.72222222222222199</v>
      </c>
      <c r="M9" s="14">
        <v>0.75694444444444398</v>
      </c>
    </row>
    <row r="10" spans="1:13" ht="6" customHeight="1" thickBot="1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7"/>
    </row>
    <row r="11" spans="1:13" ht="33" customHeight="1" thickBot="1">
      <c r="A11" s="18">
        <v>45926</v>
      </c>
      <c r="B11" s="19"/>
      <c r="C11" s="19"/>
      <c r="D11" s="19"/>
      <c r="E11" s="19"/>
      <c r="F11" s="19"/>
      <c r="G11" s="19"/>
      <c r="H11" s="134" t="s">
        <v>272</v>
      </c>
      <c r="I11" s="135"/>
      <c r="J11" s="135"/>
      <c r="K11" s="136"/>
      <c r="L11" s="19"/>
      <c r="M11" s="17"/>
    </row>
    <row r="12" spans="1:13" ht="35.25" customHeight="1" thickBot="1">
      <c r="A12" s="18">
        <v>45927</v>
      </c>
      <c r="B12" s="140" t="s">
        <v>273</v>
      </c>
      <c r="C12" s="140"/>
      <c r="D12" s="140"/>
      <c r="E12" s="140"/>
      <c r="F12" s="140"/>
      <c r="G12" s="140"/>
      <c r="H12" s="19"/>
      <c r="I12" s="19"/>
      <c r="J12" s="19"/>
      <c r="K12" s="19"/>
      <c r="L12" s="19"/>
      <c r="M12" s="17"/>
    </row>
    <row r="13" spans="1:13" ht="23.25" customHeight="1" thickBot="1">
      <c r="A13" s="18">
        <v>45940</v>
      </c>
      <c r="B13" s="19"/>
      <c r="C13" s="19"/>
      <c r="D13" s="19"/>
      <c r="E13" s="19"/>
      <c r="F13" s="19"/>
      <c r="G13" s="19"/>
      <c r="H13" s="124" t="s">
        <v>274</v>
      </c>
      <c r="I13" s="124"/>
      <c r="J13" s="124"/>
      <c r="K13" s="124"/>
      <c r="L13" s="124"/>
      <c r="M13" s="124"/>
    </row>
    <row r="14" spans="1:13" ht="23.25" customHeight="1" thickBot="1">
      <c r="A14" s="18">
        <v>45941</v>
      </c>
      <c r="B14" s="124" t="s">
        <v>275</v>
      </c>
      <c r="C14" s="124"/>
      <c r="D14" s="124"/>
      <c r="E14" s="124"/>
      <c r="F14" s="124"/>
      <c r="G14" s="124"/>
      <c r="H14" s="19"/>
      <c r="I14" s="19"/>
      <c r="J14" s="19"/>
      <c r="K14" s="19"/>
      <c r="L14" s="19"/>
      <c r="M14" s="17"/>
    </row>
    <row r="15" spans="1:13" ht="23.25" customHeight="1" thickBot="1">
      <c r="A15" s="18">
        <v>45954</v>
      </c>
      <c r="B15" s="19"/>
      <c r="C15" s="19"/>
      <c r="D15" s="19"/>
      <c r="E15" s="19"/>
      <c r="F15" s="19"/>
      <c r="G15" s="19"/>
      <c r="H15" s="124" t="s">
        <v>272</v>
      </c>
      <c r="I15" s="124"/>
      <c r="J15" s="124"/>
      <c r="K15" s="124"/>
      <c r="L15" s="124"/>
      <c r="M15" s="124"/>
    </row>
    <row r="16" spans="1:13" ht="23.25" customHeight="1">
      <c r="A16" s="18">
        <v>45955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7"/>
    </row>
    <row r="17" spans="1:14" ht="23.25" customHeight="1" thickBot="1">
      <c r="A17" s="18">
        <v>45961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7"/>
    </row>
    <row r="18" spans="1:14" ht="23.25" customHeight="1" thickBot="1">
      <c r="A18" s="18">
        <v>45962</v>
      </c>
      <c r="B18" s="124" t="s">
        <v>276</v>
      </c>
      <c r="C18" s="124"/>
      <c r="D18" s="124"/>
      <c r="E18" s="124"/>
      <c r="F18" s="124"/>
      <c r="G18" s="124"/>
      <c r="H18" s="19"/>
      <c r="I18" s="19"/>
      <c r="J18" s="19"/>
      <c r="K18" s="19"/>
      <c r="L18" s="19"/>
      <c r="M18" s="17"/>
    </row>
    <row r="19" spans="1:14" ht="23.25" customHeight="1" thickBot="1">
      <c r="A19" s="18">
        <v>45968</v>
      </c>
      <c r="B19" s="19"/>
      <c r="C19" s="19"/>
      <c r="D19" s="19"/>
      <c r="E19" s="19"/>
      <c r="F19" s="19"/>
      <c r="G19" s="19"/>
      <c r="H19" s="140" t="s">
        <v>468</v>
      </c>
      <c r="I19" s="140"/>
      <c r="J19" s="140"/>
      <c r="K19" s="140"/>
      <c r="L19" s="140"/>
      <c r="M19" s="140"/>
    </row>
    <row r="20" spans="1:14" ht="33.75" customHeight="1" thickBot="1">
      <c r="A20" s="18">
        <v>45969</v>
      </c>
      <c r="B20" s="124" t="s">
        <v>277</v>
      </c>
      <c r="C20" s="124"/>
      <c r="D20" s="124"/>
      <c r="E20" s="124"/>
      <c r="F20" s="124"/>
      <c r="G20" s="124"/>
      <c r="H20" s="19"/>
      <c r="I20" s="19"/>
      <c r="J20" s="19"/>
      <c r="K20" s="19"/>
      <c r="L20" s="19"/>
      <c r="M20" s="17"/>
    </row>
    <row r="21" spans="1:14" ht="33.75" customHeight="1" thickBot="1">
      <c r="A21" s="18">
        <v>45982</v>
      </c>
      <c r="B21" s="19"/>
      <c r="C21" s="19"/>
      <c r="D21" s="19"/>
      <c r="E21" s="19"/>
      <c r="F21" s="19"/>
      <c r="G21" s="19"/>
      <c r="H21" s="124" t="s">
        <v>272</v>
      </c>
      <c r="I21" s="124"/>
      <c r="J21" s="124"/>
      <c r="K21" s="124"/>
      <c r="L21" s="124"/>
      <c r="M21" s="124"/>
    </row>
    <row r="22" spans="1:14" ht="33.75" customHeight="1" thickBot="1">
      <c r="A22" s="18">
        <v>45983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7"/>
    </row>
    <row r="23" spans="1:14" ht="33.75" customHeight="1" thickBot="1">
      <c r="A23" s="18">
        <v>45996</v>
      </c>
      <c r="B23" s="19"/>
      <c r="C23" s="19"/>
      <c r="D23" s="19"/>
      <c r="E23" s="19"/>
      <c r="F23" s="19"/>
      <c r="G23" s="19"/>
      <c r="H23" s="124" t="s">
        <v>275</v>
      </c>
      <c r="I23" s="124"/>
      <c r="J23" s="124"/>
      <c r="K23" s="124"/>
      <c r="L23" s="124"/>
      <c r="M23" s="124"/>
    </row>
    <row r="24" spans="1:14" ht="33.75" customHeight="1" thickBot="1">
      <c r="A24" s="18">
        <v>45997</v>
      </c>
      <c r="B24" s="124" t="s">
        <v>278</v>
      </c>
      <c r="C24" s="124"/>
      <c r="D24" s="124"/>
      <c r="E24" s="124"/>
      <c r="F24" s="124"/>
      <c r="G24" s="124"/>
      <c r="H24" s="19"/>
      <c r="I24" s="19"/>
      <c r="J24" s="19"/>
      <c r="K24" s="19"/>
      <c r="L24" s="19"/>
      <c r="M24" s="17"/>
    </row>
    <row r="25" spans="1:14" ht="36" customHeight="1" thickBot="1">
      <c r="A25" s="18">
        <v>46010</v>
      </c>
      <c r="B25" s="19"/>
      <c r="C25" s="19"/>
      <c r="D25" s="19"/>
      <c r="E25" s="19"/>
      <c r="F25" s="19"/>
      <c r="G25" s="19"/>
      <c r="H25" s="124" t="s">
        <v>276</v>
      </c>
      <c r="I25" s="124"/>
      <c r="J25" s="124"/>
      <c r="K25" s="124"/>
      <c r="L25" s="124"/>
      <c r="M25" s="124"/>
    </row>
    <row r="26" spans="1:14" ht="36" customHeight="1" thickBot="1">
      <c r="A26" s="20">
        <v>46011</v>
      </c>
      <c r="B26" s="124" t="s">
        <v>278</v>
      </c>
      <c r="C26" s="124"/>
      <c r="D26" s="124"/>
      <c r="E26" s="124"/>
      <c r="F26" s="124"/>
      <c r="G26" s="124"/>
      <c r="H26" s="21"/>
      <c r="I26" s="21"/>
      <c r="J26" s="21"/>
      <c r="K26" s="21"/>
      <c r="L26" s="21"/>
      <c r="M26" s="49"/>
    </row>
    <row r="27" spans="1:14" ht="9" customHeight="1"/>
    <row r="28" spans="1:14" ht="15.75">
      <c r="A28" s="141" t="s">
        <v>4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</row>
    <row r="29" spans="1:14" ht="31.5">
      <c r="A29" s="39" t="s">
        <v>5</v>
      </c>
      <c r="B29" s="146" t="s">
        <v>6</v>
      </c>
      <c r="C29" s="146"/>
      <c r="D29" s="146"/>
      <c r="E29" s="146"/>
      <c r="F29" s="146"/>
      <c r="G29" s="146"/>
      <c r="H29" s="146"/>
      <c r="I29" s="146"/>
      <c r="J29" s="146"/>
      <c r="K29" s="40" t="s">
        <v>7</v>
      </c>
      <c r="L29" s="40" t="s">
        <v>8</v>
      </c>
      <c r="M29" s="41" t="s">
        <v>9</v>
      </c>
    </row>
    <row r="30" spans="1:14" ht="15.75">
      <c r="A30" s="44" t="s">
        <v>75</v>
      </c>
      <c r="B30" s="143" t="s">
        <v>244</v>
      </c>
      <c r="C30" s="143"/>
      <c r="D30" s="143"/>
      <c r="E30" s="143"/>
      <c r="F30" s="143"/>
      <c r="G30" s="143"/>
      <c r="H30" s="143"/>
      <c r="I30" s="143"/>
      <c r="J30" s="143"/>
      <c r="K30" s="144">
        <v>12</v>
      </c>
      <c r="L30" s="145">
        <v>12</v>
      </c>
      <c r="M30" s="145">
        <f>K30-L30</f>
        <v>0</v>
      </c>
    </row>
    <row r="31" spans="1:14" ht="15.75">
      <c r="A31" s="45" t="s">
        <v>76</v>
      </c>
      <c r="B31" s="143"/>
      <c r="C31" s="143"/>
      <c r="D31" s="143"/>
      <c r="E31" s="143"/>
      <c r="F31" s="143"/>
      <c r="G31" s="143"/>
      <c r="H31" s="143"/>
      <c r="I31" s="143"/>
      <c r="J31" s="143"/>
      <c r="K31" s="144"/>
      <c r="L31" s="145"/>
      <c r="M31" s="145"/>
    </row>
    <row r="32" spans="1:14" ht="15.75">
      <c r="A32" s="42" t="s">
        <v>77</v>
      </c>
      <c r="B32" s="128" t="s">
        <v>22</v>
      </c>
      <c r="C32" s="128"/>
      <c r="D32" s="128"/>
      <c r="E32" s="128"/>
      <c r="F32" s="128"/>
      <c r="G32" s="128"/>
      <c r="H32" s="128"/>
      <c r="I32" s="128"/>
      <c r="J32" s="128"/>
      <c r="K32" s="144">
        <v>16</v>
      </c>
      <c r="L32" s="145">
        <v>16</v>
      </c>
      <c r="M32" s="145">
        <f>K32-L32</f>
        <v>0</v>
      </c>
      <c r="N32" s="1" t="s">
        <v>78</v>
      </c>
    </row>
    <row r="33" spans="1:14" ht="15.75">
      <c r="A33" s="43" t="s">
        <v>79</v>
      </c>
      <c r="B33" s="128"/>
      <c r="C33" s="128"/>
      <c r="D33" s="128"/>
      <c r="E33" s="128"/>
      <c r="F33" s="128"/>
      <c r="G33" s="128"/>
      <c r="H33" s="128"/>
      <c r="I33" s="128"/>
      <c r="J33" s="128"/>
      <c r="K33" s="144"/>
      <c r="L33" s="145"/>
      <c r="M33" s="145"/>
    </row>
    <row r="34" spans="1:14" ht="15.75">
      <c r="A34" s="42" t="s">
        <v>80</v>
      </c>
      <c r="B34" s="143" t="s">
        <v>81</v>
      </c>
      <c r="C34" s="143"/>
      <c r="D34" s="143"/>
      <c r="E34" s="143"/>
      <c r="F34" s="143"/>
      <c r="G34" s="143"/>
      <c r="H34" s="143"/>
      <c r="I34" s="143"/>
      <c r="J34" s="143"/>
      <c r="K34" s="144">
        <v>16</v>
      </c>
      <c r="L34" s="145">
        <v>12</v>
      </c>
      <c r="M34" s="145">
        <f>K34-L34</f>
        <v>4</v>
      </c>
      <c r="N34" s="1" t="s">
        <v>26</v>
      </c>
    </row>
    <row r="35" spans="1:14" ht="15.75">
      <c r="A35" s="43" t="s">
        <v>82</v>
      </c>
      <c r="B35" s="143"/>
      <c r="C35" s="143"/>
      <c r="D35" s="143"/>
      <c r="E35" s="143"/>
      <c r="F35" s="143"/>
      <c r="G35" s="143"/>
      <c r="H35" s="143"/>
      <c r="I35" s="143"/>
      <c r="J35" s="143"/>
      <c r="K35" s="144"/>
      <c r="L35" s="145"/>
      <c r="M35" s="145"/>
    </row>
    <row r="36" spans="1:14" ht="15.75">
      <c r="A36" s="42" t="s">
        <v>83</v>
      </c>
      <c r="B36" s="143" t="s">
        <v>261</v>
      </c>
      <c r="C36" s="143"/>
      <c r="D36" s="143"/>
      <c r="E36" s="143"/>
      <c r="F36" s="143"/>
      <c r="G36" s="143"/>
      <c r="H36" s="143"/>
      <c r="I36" s="143"/>
      <c r="J36" s="143"/>
      <c r="K36" s="144">
        <v>12</v>
      </c>
      <c r="L36" s="145">
        <v>12</v>
      </c>
      <c r="M36" s="145">
        <f>K36-L36</f>
        <v>0</v>
      </c>
    </row>
    <row r="37" spans="1:14" ht="15.75">
      <c r="A37" s="43" t="s">
        <v>84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44"/>
      <c r="L37" s="145"/>
      <c r="M37" s="145"/>
    </row>
    <row r="38" spans="1:14" ht="15.75">
      <c r="A38" s="42" t="s">
        <v>85</v>
      </c>
      <c r="B38" s="143" t="s">
        <v>258</v>
      </c>
      <c r="C38" s="143"/>
      <c r="D38" s="143"/>
      <c r="E38" s="143"/>
      <c r="F38" s="143"/>
      <c r="G38" s="143"/>
      <c r="H38" s="143"/>
      <c r="I38" s="143"/>
      <c r="J38" s="143"/>
      <c r="K38" s="144">
        <v>16</v>
      </c>
      <c r="L38" s="145">
        <v>12</v>
      </c>
      <c r="M38" s="145">
        <f>K38-L38</f>
        <v>4</v>
      </c>
      <c r="N38" s="1" t="s">
        <v>86</v>
      </c>
    </row>
    <row r="39" spans="1:14" ht="31.5">
      <c r="A39" s="43" t="s">
        <v>87</v>
      </c>
      <c r="B39" s="143"/>
      <c r="C39" s="143"/>
      <c r="D39" s="143"/>
      <c r="E39" s="143"/>
      <c r="F39" s="143"/>
      <c r="G39" s="143"/>
      <c r="H39" s="143"/>
      <c r="I39" s="143"/>
      <c r="J39" s="143"/>
      <c r="K39" s="144"/>
      <c r="L39" s="145"/>
      <c r="M39" s="145"/>
    </row>
    <row r="40" spans="1:14" ht="15.75">
      <c r="A40" s="42" t="s">
        <v>88</v>
      </c>
      <c r="B40" s="143" t="s">
        <v>89</v>
      </c>
      <c r="C40" s="143"/>
      <c r="D40" s="143"/>
      <c r="E40" s="143"/>
      <c r="F40" s="143"/>
      <c r="G40" s="143"/>
      <c r="H40" s="143"/>
      <c r="I40" s="143"/>
      <c r="J40" s="143"/>
      <c r="K40" s="144">
        <v>16</v>
      </c>
      <c r="L40" s="145">
        <v>12</v>
      </c>
      <c r="M40" s="145">
        <f>K40-L40</f>
        <v>4</v>
      </c>
    </row>
    <row r="41" spans="1:14" ht="15.75">
      <c r="A41" s="43" t="s">
        <v>90</v>
      </c>
      <c r="B41" s="143"/>
      <c r="C41" s="143"/>
      <c r="D41" s="143"/>
      <c r="E41" s="143"/>
      <c r="F41" s="143"/>
      <c r="G41" s="143"/>
      <c r="H41" s="143"/>
      <c r="I41" s="143"/>
      <c r="J41" s="143"/>
      <c r="K41" s="144"/>
      <c r="L41" s="145"/>
      <c r="M41" s="145"/>
    </row>
    <row r="42" spans="1:14">
      <c r="J42" s="36"/>
      <c r="K42" s="51">
        <f>SUM(K30:K41)</f>
        <v>88</v>
      </c>
      <c r="L42" s="51">
        <f>SUM(L30:L41)</f>
        <v>76</v>
      </c>
      <c r="M42" s="51">
        <f>SUM(M30:M41)</f>
        <v>12</v>
      </c>
    </row>
    <row r="43" spans="1:14" ht="28.5" customHeight="1"/>
  </sheetData>
  <mergeCells count="42">
    <mergeCell ref="B40:J41"/>
    <mergeCell ref="K40:K41"/>
    <mergeCell ref="L40:L41"/>
    <mergeCell ref="M40:M41"/>
    <mergeCell ref="B36:J37"/>
    <mergeCell ref="K36:K37"/>
    <mergeCell ref="L36:L37"/>
    <mergeCell ref="M36:M37"/>
    <mergeCell ref="B38:J39"/>
    <mergeCell ref="K38:K39"/>
    <mergeCell ref="L38:L39"/>
    <mergeCell ref="M38:M39"/>
    <mergeCell ref="B34:J35"/>
    <mergeCell ref="K34:K35"/>
    <mergeCell ref="L34:L35"/>
    <mergeCell ref="M34:M35"/>
    <mergeCell ref="H21:M21"/>
    <mergeCell ref="B32:J33"/>
    <mergeCell ref="K32:K33"/>
    <mergeCell ref="L32:L33"/>
    <mergeCell ref="B30:J31"/>
    <mergeCell ref="K30:K31"/>
    <mergeCell ref="L30:L31"/>
    <mergeCell ref="M30:M31"/>
    <mergeCell ref="M32:M33"/>
    <mergeCell ref="H25:M25"/>
    <mergeCell ref="B26:G26"/>
    <mergeCell ref="H23:M23"/>
    <mergeCell ref="A28:M28"/>
    <mergeCell ref="B29:J29"/>
    <mergeCell ref="H15:M15"/>
    <mergeCell ref="B18:G18"/>
    <mergeCell ref="H19:M19"/>
    <mergeCell ref="H13:M13"/>
    <mergeCell ref="B24:G24"/>
    <mergeCell ref="B20:G20"/>
    <mergeCell ref="B1:M1"/>
    <mergeCell ref="B4:M4"/>
    <mergeCell ref="B5:M5"/>
    <mergeCell ref="H11:K11"/>
    <mergeCell ref="B14:G14"/>
    <mergeCell ref="B12:G12"/>
  </mergeCells>
  <pageMargins left="0.43333333333333302" right="0.23611111111111099" top="0.39374999999999999" bottom="0.39374999999999999" header="0.51180555555555496" footer="0.51180555555555496"/>
  <pageSetup paperSize="9" firstPageNumber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558ED5"/>
  </sheetPr>
  <dimension ref="A1:AMK44"/>
  <sheetViews>
    <sheetView tabSelected="1" zoomScale="70" zoomScaleNormal="70" workbookViewId="0">
      <selection activeCell="A2" sqref="A2"/>
    </sheetView>
  </sheetViews>
  <sheetFormatPr defaultRowHeight="12.75"/>
  <cols>
    <col min="1" max="1" width="24.5703125" style="1" customWidth="1"/>
    <col min="2" max="3" width="5" style="1" customWidth="1"/>
    <col min="4" max="7" width="6" style="1" customWidth="1"/>
    <col min="8" max="8" width="8.5703125" style="1" customWidth="1"/>
    <col min="9" max="9" width="11" style="1" customWidth="1"/>
    <col min="10" max="10" width="6" style="1" customWidth="1"/>
    <col min="11" max="11" width="10.28515625" style="1" customWidth="1"/>
    <col min="12" max="12" width="12.140625" style="1" customWidth="1"/>
    <col min="13" max="13" width="15.42578125" style="1" customWidth="1"/>
    <col min="14" max="14" width="20.140625" style="1" customWidth="1"/>
    <col min="15" max="1025" width="9.140625" style="1" customWidth="1"/>
  </cols>
  <sheetData>
    <row r="1" spans="1:13" ht="20.25">
      <c r="A1" s="2" t="s">
        <v>91</v>
      </c>
      <c r="B1" s="137" t="s">
        <v>92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spans="1:13" ht="15.75">
      <c r="A2" s="3" t="s">
        <v>476</v>
      </c>
      <c r="B2" s="36"/>
    </row>
    <row r="3" spans="1:13">
      <c r="C3" s="37"/>
    </row>
    <row r="4" spans="1:13" ht="15.75">
      <c r="A4" s="5" t="s">
        <v>2</v>
      </c>
      <c r="B4" s="138" t="s">
        <v>249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</row>
    <row r="5" spans="1:13" ht="15.75">
      <c r="A5" s="5" t="s">
        <v>33</v>
      </c>
      <c r="B5" s="138">
        <v>44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</row>
    <row r="6" spans="1:13" ht="13.5" thickBot="1">
      <c r="C6" s="37"/>
      <c r="J6" s="36"/>
    </row>
    <row r="7" spans="1:13">
      <c r="A7" s="6"/>
      <c r="B7" s="7">
        <v>1</v>
      </c>
      <c r="C7" s="7">
        <v>2</v>
      </c>
      <c r="D7" s="7">
        <v>3</v>
      </c>
      <c r="E7" s="7">
        <v>4</v>
      </c>
      <c r="F7" s="7">
        <v>5</v>
      </c>
      <c r="G7" s="7">
        <v>6</v>
      </c>
      <c r="H7" s="7">
        <v>7</v>
      </c>
      <c r="I7" s="7">
        <v>8</v>
      </c>
      <c r="J7" s="7">
        <v>9</v>
      </c>
      <c r="K7" s="7">
        <v>10</v>
      </c>
      <c r="L7" s="7">
        <v>11</v>
      </c>
      <c r="M7" s="8">
        <v>12</v>
      </c>
    </row>
    <row r="8" spans="1:13">
      <c r="A8" s="9"/>
      <c r="B8" s="10">
        <v>0.34375</v>
      </c>
      <c r="C8" s="10">
        <v>0.37847222222222199</v>
      </c>
      <c r="D8" s="10">
        <v>0.41319444444444398</v>
      </c>
      <c r="E8" s="10">
        <v>0.44791666666666702</v>
      </c>
      <c r="F8" s="10">
        <v>0.48263888888888901</v>
      </c>
      <c r="G8" s="10">
        <v>0.51736111111111105</v>
      </c>
      <c r="H8" s="10">
        <v>0.55208333333333304</v>
      </c>
      <c r="I8" s="10">
        <v>0.58680555555555602</v>
      </c>
      <c r="J8" s="10">
        <v>0.62152777777777801</v>
      </c>
      <c r="K8" s="10">
        <v>0.65625</v>
      </c>
      <c r="L8" s="10">
        <v>0.69097222222222199</v>
      </c>
      <c r="M8" s="11">
        <v>0.72569444444444398</v>
      </c>
    </row>
    <row r="9" spans="1:13">
      <c r="A9" s="12"/>
      <c r="B9" s="13">
        <v>0.375</v>
      </c>
      <c r="C9" s="13">
        <v>0.40972222222222199</v>
      </c>
      <c r="D9" s="13">
        <v>0.44444444444444398</v>
      </c>
      <c r="E9" s="13">
        <v>0.47916666666666702</v>
      </c>
      <c r="F9" s="13">
        <v>0.51388888888888895</v>
      </c>
      <c r="G9" s="13">
        <v>0.54861111111111105</v>
      </c>
      <c r="H9" s="13">
        <v>0.58333333333333304</v>
      </c>
      <c r="I9" s="13">
        <v>0.61805555555555602</v>
      </c>
      <c r="J9" s="13">
        <v>0.65277777777777801</v>
      </c>
      <c r="K9" s="13">
        <v>0.6875</v>
      </c>
      <c r="L9" s="13">
        <v>0.72222222222222199</v>
      </c>
      <c r="M9" s="14">
        <v>0.75694444444444398</v>
      </c>
    </row>
    <row r="10" spans="1:13" ht="6" customHeight="1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7"/>
    </row>
    <row r="11" spans="1:13" ht="30" customHeight="1" thickBot="1">
      <c r="A11" s="18">
        <v>45926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7"/>
    </row>
    <row r="12" spans="1:13" ht="30" customHeight="1" thickBot="1">
      <c r="A12" s="18">
        <v>45927</v>
      </c>
      <c r="B12" s="124" t="s">
        <v>279</v>
      </c>
      <c r="C12" s="124"/>
      <c r="D12" s="124"/>
      <c r="E12" s="124"/>
      <c r="F12" s="124"/>
      <c r="G12" s="124"/>
      <c r="H12" s="19"/>
      <c r="I12" s="19"/>
      <c r="J12" s="19"/>
      <c r="K12" s="19"/>
      <c r="L12" s="19"/>
      <c r="M12" s="17"/>
    </row>
    <row r="13" spans="1:13" ht="30" customHeight="1" thickBot="1">
      <c r="A13" s="18">
        <v>45933</v>
      </c>
      <c r="B13" s="19"/>
      <c r="C13" s="19"/>
      <c r="D13" s="19"/>
      <c r="E13" s="19"/>
      <c r="F13" s="19"/>
      <c r="G13" s="19"/>
      <c r="H13" s="124" t="s">
        <v>322</v>
      </c>
      <c r="I13" s="124"/>
      <c r="J13" s="124"/>
      <c r="K13" s="124"/>
      <c r="L13" s="124"/>
      <c r="M13" s="124"/>
    </row>
    <row r="14" spans="1:13" ht="36" customHeight="1" thickBot="1">
      <c r="A14" s="18">
        <v>45934</v>
      </c>
      <c r="B14" s="130" t="s">
        <v>323</v>
      </c>
      <c r="C14" s="131"/>
      <c r="D14" s="131"/>
      <c r="E14" s="131"/>
      <c r="F14" s="131"/>
      <c r="G14" s="132"/>
      <c r="H14" s="19"/>
      <c r="I14" s="19"/>
      <c r="J14" s="19"/>
      <c r="K14" s="19"/>
      <c r="L14" s="19"/>
      <c r="M14" s="17"/>
    </row>
    <row r="15" spans="1:13" ht="36" customHeight="1" thickBot="1">
      <c r="A15" s="18">
        <v>45947</v>
      </c>
      <c r="B15" s="19"/>
      <c r="C15" s="19"/>
      <c r="D15" s="19"/>
      <c r="E15" s="19"/>
      <c r="F15" s="19"/>
      <c r="G15" s="19"/>
      <c r="H15" s="124" t="s">
        <v>363</v>
      </c>
      <c r="I15" s="124"/>
      <c r="J15" s="124"/>
      <c r="K15" s="124"/>
      <c r="L15" s="124"/>
      <c r="M15" s="124"/>
    </row>
    <row r="16" spans="1:13" ht="33" customHeight="1" thickBot="1">
      <c r="A16" s="18">
        <v>45948</v>
      </c>
      <c r="B16" s="124" t="s">
        <v>324</v>
      </c>
      <c r="C16" s="124"/>
      <c r="D16" s="124"/>
      <c r="E16" s="124"/>
      <c r="F16" s="124"/>
      <c r="G16" s="124"/>
      <c r="H16" s="19"/>
      <c r="I16" s="19"/>
      <c r="J16" s="19"/>
      <c r="K16" s="19"/>
      <c r="L16" s="19"/>
      <c r="M16" s="17"/>
    </row>
    <row r="17" spans="1:14" ht="33" customHeight="1" thickBot="1">
      <c r="A17" s="18">
        <v>45954</v>
      </c>
      <c r="B17" s="19"/>
      <c r="C17" s="19"/>
      <c r="D17" s="19"/>
      <c r="E17" s="19"/>
      <c r="F17" s="19"/>
      <c r="G17" s="19"/>
      <c r="H17" s="124" t="s">
        <v>325</v>
      </c>
      <c r="I17" s="124"/>
      <c r="J17" s="124"/>
      <c r="K17" s="124"/>
      <c r="L17" s="124"/>
      <c r="M17" s="124"/>
    </row>
    <row r="18" spans="1:14" ht="33" customHeight="1" thickBot="1">
      <c r="A18" s="18">
        <v>45955</v>
      </c>
      <c r="B18" s="124" t="s">
        <v>284</v>
      </c>
      <c r="C18" s="124"/>
      <c r="D18" s="124"/>
      <c r="E18" s="124"/>
      <c r="F18" s="124"/>
      <c r="G18" s="124"/>
      <c r="H18" s="19"/>
      <c r="I18" s="19"/>
      <c r="J18" s="19"/>
      <c r="K18" s="19"/>
      <c r="L18" s="19"/>
      <c r="M18" s="17"/>
    </row>
    <row r="19" spans="1:14" ht="34.5" customHeight="1" thickBot="1">
      <c r="A19" s="18">
        <v>45975</v>
      </c>
      <c r="B19" s="19"/>
      <c r="C19" s="19"/>
      <c r="D19" s="19"/>
      <c r="E19" s="19"/>
      <c r="F19" s="19"/>
      <c r="G19" s="19"/>
      <c r="H19" s="124" t="s">
        <v>322</v>
      </c>
      <c r="I19" s="124"/>
      <c r="J19" s="124"/>
      <c r="K19" s="124"/>
      <c r="L19" s="124"/>
      <c r="M19" s="124"/>
    </row>
    <row r="20" spans="1:14" ht="34.5" customHeight="1" thickBot="1">
      <c r="A20" s="18">
        <v>45976</v>
      </c>
      <c r="B20" s="124" t="s">
        <v>326</v>
      </c>
      <c r="C20" s="124"/>
      <c r="D20" s="124"/>
      <c r="E20" s="124"/>
      <c r="F20" s="124"/>
      <c r="G20" s="124"/>
      <c r="H20" s="19"/>
      <c r="I20" s="19"/>
      <c r="J20" s="19"/>
      <c r="K20" s="19"/>
      <c r="L20" s="19"/>
      <c r="M20" s="17"/>
    </row>
    <row r="21" spans="1:14" ht="34.5" customHeight="1" thickBot="1">
      <c r="A21" s="18">
        <v>45989</v>
      </c>
      <c r="B21" s="19"/>
      <c r="C21" s="19"/>
      <c r="D21" s="19"/>
      <c r="E21" s="19"/>
      <c r="F21" s="19"/>
      <c r="G21" s="19"/>
      <c r="H21" s="130" t="s">
        <v>323</v>
      </c>
      <c r="I21" s="131"/>
      <c r="J21" s="131"/>
      <c r="K21" s="131"/>
      <c r="L21" s="131"/>
      <c r="M21" s="132"/>
    </row>
    <row r="22" spans="1:14" ht="34.5" customHeight="1" thickBot="1">
      <c r="A22" s="18">
        <v>45990</v>
      </c>
      <c r="B22" s="124" t="s">
        <v>364</v>
      </c>
      <c r="C22" s="124"/>
      <c r="D22" s="124"/>
      <c r="E22" s="124"/>
      <c r="F22" s="124"/>
      <c r="G22" s="124"/>
      <c r="H22" s="19"/>
      <c r="I22" s="19"/>
      <c r="J22" s="19"/>
      <c r="K22" s="19"/>
      <c r="L22" s="19"/>
      <c r="M22" s="17"/>
    </row>
    <row r="23" spans="1:14" ht="34.5" customHeight="1" thickBot="1">
      <c r="A23" s="18">
        <v>45996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7"/>
    </row>
    <row r="24" spans="1:14" ht="34.5" customHeight="1" thickBot="1">
      <c r="A24" s="18">
        <v>45997</v>
      </c>
      <c r="B24" s="124" t="s">
        <v>327</v>
      </c>
      <c r="C24" s="124"/>
      <c r="D24" s="124"/>
      <c r="E24" s="124"/>
      <c r="F24" s="124"/>
      <c r="G24" s="124"/>
      <c r="H24" s="19"/>
      <c r="I24" s="19"/>
      <c r="J24" s="19"/>
      <c r="K24" s="19"/>
      <c r="L24" s="19"/>
      <c r="M24" s="17"/>
    </row>
    <row r="25" spans="1:14" ht="34.5" customHeight="1" thickBot="1">
      <c r="A25" s="18">
        <v>46003</v>
      </c>
      <c r="B25" s="19"/>
      <c r="C25" s="19"/>
      <c r="D25" s="19"/>
      <c r="E25" s="19"/>
      <c r="F25" s="19"/>
      <c r="G25" s="19"/>
      <c r="H25" s="124" t="s">
        <v>475</v>
      </c>
      <c r="I25" s="124"/>
      <c r="J25" s="124"/>
      <c r="K25" s="124"/>
      <c r="L25" s="124"/>
      <c r="M25" s="124"/>
    </row>
    <row r="26" spans="1:14" ht="34.5" customHeight="1" thickBot="1">
      <c r="A26" s="20">
        <v>46004</v>
      </c>
      <c r="B26" s="124" t="s">
        <v>328</v>
      </c>
      <c r="C26" s="124"/>
      <c r="D26" s="124"/>
      <c r="E26" s="124"/>
      <c r="F26" s="124"/>
      <c r="G26" s="124"/>
      <c r="H26" s="21"/>
      <c r="I26" s="21"/>
      <c r="J26" s="21"/>
      <c r="K26" s="21"/>
      <c r="L26" s="21"/>
      <c r="M26" s="49"/>
    </row>
    <row r="27" spans="1:14" ht="45" customHeight="1"/>
    <row r="28" spans="1:14" ht="15.75">
      <c r="A28" s="141" t="s">
        <v>4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</row>
    <row r="29" spans="1:14" ht="32.25" thickBot="1">
      <c r="A29" s="39" t="s">
        <v>5</v>
      </c>
      <c r="B29" s="146" t="s">
        <v>6</v>
      </c>
      <c r="C29" s="146"/>
      <c r="D29" s="146"/>
      <c r="E29" s="146"/>
      <c r="F29" s="146"/>
      <c r="G29" s="146"/>
      <c r="H29" s="146"/>
      <c r="I29" s="146"/>
      <c r="J29" s="146"/>
      <c r="K29" s="40" t="s">
        <v>7</v>
      </c>
      <c r="L29" s="40" t="s">
        <v>8</v>
      </c>
      <c r="M29" s="41" t="s">
        <v>9</v>
      </c>
    </row>
    <row r="30" spans="1:14" ht="15.75">
      <c r="A30" s="42" t="s">
        <v>34</v>
      </c>
      <c r="B30" s="143" t="s">
        <v>252</v>
      </c>
      <c r="C30" s="143"/>
      <c r="D30" s="143"/>
      <c r="E30" s="143"/>
      <c r="F30" s="143"/>
      <c r="G30" s="143"/>
      <c r="H30" s="143"/>
      <c r="I30" s="143"/>
      <c r="J30" s="143"/>
      <c r="K30" s="144">
        <v>16</v>
      </c>
      <c r="L30" s="145">
        <v>12</v>
      </c>
      <c r="M30" s="145">
        <f>K30-L30</f>
        <v>4</v>
      </c>
    </row>
    <row r="31" spans="1:14" ht="31.5">
      <c r="A31" s="43" t="s">
        <v>35</v>
      </c>
      <c r="B31" s="143"/>
      <c r="C31" s="143"/>
      <c r="D31" s="143"/>
      <c r="E31" s="143"/>
      <c r="F31" s="143"/>
      <c r="G31" s="143"/>
      <c r="H31" s="143"/>
      <c r="I31" s="143"/>
      <c r="J31" s="143"/>
      <c r="K31" s="144"/>
      <c r="L31" s="145"/>
      <c r="M31" s="145"/>
      <c r="N31" s="1" t="s">
        <v>86</v>
      </c>
    </row>
    <row r="32" spans="1:14" ht="15.75">
      <c r="A32" s="42" t="s">
        <v>15</v>
      </c>
      <c r="B32" s="143" t="s">
        <v>93</v>
      </c>
      <c r="C32" s="143"/>
      <c r="D32" s="143"/>
      <c r="E32" s="143"/>
      <c r="F32" s="143"/>
      <c r="G32" s="143"/>
      <c r="H32" s="143"/>
      <c r="I32" s="143"/>
      <c r="J32" s="143"/>
      <c r="K32" s="144">
        <v>14</v>
      </c>
      <c r="L32" s="145">
        <v>12</v>
      </c>
      <c r="M32" s="145">
        <f>K32-L32</f>
        <v>2</v>
      </c>
    </row>
    <row r="33" spans="1:13" ht="31.5">
      <c r="A33" s="43" t="s">
        <v>17</v>
      </c>
      <c r="B33" s="143"/>
      <c r="C33" s="143"/>
      <c r="D33" s="143"/>
      <c r="E33" s="143"/>
      <c r="F33" s="143"/>
      <c r="G33" s="143"/>
      <c r="H33" s="143"/>
      <c r="I33" s="143"/>
      <c r="J33" s="143"/>
      <c r="K33" s="144"/>
      <c r="L33" s="145"/>
      <c r="M33" s="145"/>
    </row>
    <row r="34" spans="1:13" ht="15.75">
      <c r="A34" s="42" t="s">
        <v>94</v>
      </c>
      <c r="B34" s="143" t="s">
        <v>240</v>
      </c>
      <c r="C34" s="143"/>
      <c r="D34" s="143"/>
      <c r="E34" s="143"/>
      <c r="F34" s="143"/>
      <c r="G34" s="143"/>
      <c r="H34" s="143"/>
      <c r="I34" s="143"/>
      <c r="J34" s="143"/>
      <c r="K34" s="144">
        <v>16</v>
      </c>
      <c r="L34" s="145">
        <v>12</v>
      </c>
      <c r="M34" s="145">
        <f>K34-L34</f>
        <v>4</v>
      </c>
    </row>
    <row r="35" spans="1:13" ht="31.5">
      <c r="A35" s="43" t="s">
        <v>95</v>
      </c>
      <c r="B35" s="143"/>
      <c r="C35" s="143"/>
      <c r="D35" s="143"/>
      <c r="E35" s="143"/>
      <c r="F35" s="143"/>
      <c r="G35" s="143"/>
      <c r="H35" s="143"/>
      <c r="I35" s="143"/>
      <c r="J35" s="143"/>
      <c r="K35" s="144"/>
      <c r="L35" s="145"/>
      <c r="M35" s="145"/>
    </row>
    <row r="36" spans="1:13" ht="15.75">
      <c r="A36" s="42" t="s">
        <v>96</v>
      </c>
      <c r="B36" s="143" t="s">
        <v>171</v>
      </c>
      <c r="C36" s="143"/>
      <c r="D36" s="143"/>
      <c r="E36" s="143"/>
      <c r="F36" s="143"/>
      <c r="G36" s="143"/>
      <c r="H36" s="143"/>
      <c r="I36" s="143"/>
      <c r="J36" s="143"/>
      <c r="K36" s="144">
        <v>16</v>
      </c>
      <c r="L36" s="145">
        <v>12</v>
      </c>
      <c r="M36" s="145">
        <f>K36-L36</f>
        <v>4</v>
      </c>
    </row>
    <row r="37" spans="1:13" ht="31.5">
      <c r="A37" s="43" t="s">
        <v>97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44"/>
      <c r="L37" s="145"/>
      <c r="M37" s="145"/>
    </row>
    <row r="38" spans="1:13" ht="15.75">
      <c r="A38" s="42" t="s">
        <v>98</v>
      </c>
      <c r="B38" s="143" t="s">
        <v>99</v>
      </c>
      <c r="C38" s="143"/>
      <c r="D38" s="143"/>
      <c r="E38" s="143"/>
      <c r="F38" s="143"/>
      <c r="G38" s="143"/>
      <c r="H38" s="143"/>
      <c r="I38" s="143"/>
      <c r="J38" s="143"/>
      <c r="K38" s="144">
        <v>16</v>
      </c>
      <c r="L38" s="145">
        <v>12</v>
      </c>
      <c r="M38" s="145">
        <f>K38-L38</f>
        <v>4</v>
      </c>
    </row>
    <row r="39" spans="1:13" ht="15.75">
      <c r="A39" s="43" t="s">
        <v>100</v>
      </c>
      <c r="B39" s="143"/>
      <c r="C39" s="143"/>
      <c r="D39" s="143"/>
      <c r="E39" s="143"/>
      <c r="F39" s="143"/>
      <c r="G39" s="143"/>
      <c r="H39" s="143"/>
      <c r="I39" s="143"/>
      <c r="J39" s="143"/>
      <c r="K39" s="144"/>
      <c r="L39" s="145"/>
      <c r="M39" s="145"/>
    </row>
    <row r="40" spans="1:13" ht="15.75">
      <c r="A40" s="52" t="s">
        <v>101</v>
      </c>
      <c r="B40" s="143" t="s">
        <v>102</v>
      </c>
      <c r="C40" s="143"/>
      <c r="D40" s="143"/>
      <c r="E40" s="143"/>
      <c r="F40" s="143"/>
      <c r="G40" s="143"/>
      <c r="H40" s="143"/>
      <c r="I40" s="143"/>
      <c r="J40" s="143"/>
      <c r="K40" s="144">
        <v>16</v>
      </c>
      <c r="L40" s="145">
        <v>12</v>
      </c>
      <c r="M40" s="145">
        <f>K40-L40</f>
        <v>4</v>
      </c>
    </row>
    <row r="41" spans="1:13" ht="31.5">
      <c r="A41" s="53" t="s">
        <v>103</v>
      </c>
      <c r="B41" s="143"/>
      <c r="C41" s="143"/>
      <c r="D41" s="143"/>
      <c r="E41" s="143"/>
      <c r="F41" s="143"/>
      <c r="G41" s="143"/>
      <c r="H41" s="143"/>
      <c r="I41" s="143"/>
      <c r="J41" s="143"/>
      <c r="K41" s="144"/>
      <c r="L41" s="145"/>
      <c r="M41" s="145"/>
    </row>
    <row r="42" spans="1:13" ht="15.75">
      <c r="A42" s="42" t="s">
        <v>104</v>
      </c>
      <c r="B42" s="143" t="s">
        <v>241</v>
      </c>
      <c r="C42" s="143"/>
      <c r="D42" s="143"/>
      <c r="E42" s="143"/>
      <c r="F42" s="143"/>
      <c r="G42" s="143"/>
      <c r="H42" s="143"/>
      <c r="I42" s="143"/>
      <c r="J42" s="143"/>
      <c r="K42" s="144">
        <v>18</v>
      </c>
      <c r="L42" s="145">
        <v>12</v>
      </c>
      <c r="M42" s="145">
        <f>K42-L42</f>
        <v>6</v>
      </c>
    </row>
    <row r="43" spans="1:13" ht="15.75">
      <c r="A43" s="43" t="s">
        <v>105</v>
      </c>
      <c r="B43" s="143"/>
      <c r="C43" s="143"/>
      <c r="D43" s="143"/>
      <c r="E43" s="143"/>
      <c r="F43" s="143"/>
      <c r="G43" s="143"/>
      <c r="H43" s="143"/>
      <c r="I43" s="143"/>
      <c r="J43" s="143"/>
      <c r="K43" s="144"/>
      <c r="L43" s="145"/>
      <c r="M43" s="145"/>
    </row>
    <row r="44" spans="1:13" ht="15">
      <c r="A44" s="46"/>
      <c r="B44" s="46"/>
      <c r="C44" s="47"/>
      <c r="D44" s="47"/>
      <c r="E44" s="47"/>
      <c r="F44" s="47"/>
      <c r="G44" s="47"/>
      <c r="H44" s="47"/>
      <c r="I44" s="47"/>
      <c r="J44" s="46"/>
      <c r="K44" s="48">
        <f>SUM(K30:K43)</f>
        <v>112</v>
      </c>
      <c r="L44" s="48">
        <f>SUM(L30:L43)</f>
        <v>84</v>
      </c>
      <c r="M44" s="48">
        <f>SUM(M30:M43)</f>
        <v>28</v>
      </c>
    </row>
  </sheetData>
  <mergeCells count="47">
    <mergeCell ref="B38:J39"/>
    <mergeCell ref="K38:K39"/>
    <mergeCell ref="L38:L39"/>
    <mergeCell ref="M38:M39"/>
    <mergeCell ref="B36:J37"/>
    <mergeCell ref="K36:K37"/>
    <mergeCell ref="L36:L37"/>
    <mergeCell ref="M36:M37"/>
    <mergeCell ref="M40:M41"/>
    <mergeCell ref="B42:J43"/>
    <mergeCell ref="K42:K43"/>
    <mergeCell ref="L42:L43"/>
    <mergeCell ref="M42:M43"/>
    <mergeCell ref="B40:J41"/>
    <mergeCell ref="K40:K41"/>
    <mergeCell ref="L40:L41"/>
    <mergeCell ref="M32:M33"/>
    <mergeCell ref="B34:J35"/>
    <mergeCell ref="K34:K35"/>
    <mergeCell ref="L34:L35"/>
    <mergeCell ref="M34:M35"/>
    <mergeCell ref="B32:J33"/>
    <mergeCell ref="K32:K33"/>
    <mergeCell ref="L32:L33"/>
    <mergeCell ref="M30:M31"/>
    <mergeCell ref="H25:M25"/>
    <mergeCell ref="B26:G26"/>
    <mergeCell ref="A28:M28"/>
    <mergeCell ref="B29:J29"/>
    <mergeCell ref="B30:J31"/>
    <mergeCell ref="K30:K31"/>
    <mergeCell ref="L30:L31"/>
    <mergeCell ref="B24:G24"/>
    <mergeCell ref="B1:M1"/>
    <mergeCell ref="B4:M4"/>
    <mergeCell ref="B5:M5"/>
    <mergeCell ref="H15:M15"/>
    <mergeCell ref="H13:M13"/>
    <mergeCell ref="B12:G12"/>
    <mergeCell ref="B14:G14"/>
    <mergeCell ref="B16:G16"/>
    <mergeCell ref="B18:G18"/>
    <mergeCell ref="B22:G22"/>
    <mergeCell ref="H19:M19"/>
    <mergeCell ref="B20:G20"/>
    <mergeCell ref="H21:M21"/>
    <mergeCell ref="H17:M17"/>
  </mergeCells>
  <pageMargins left="0.7" right="0.7" top="0.75" bottom="0.75" header="0.51180555555555496" footer="0.51180555555555496"/>
  <pageSetup paperSize="9" scale="85" firstPageNumber="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558ED5"/>
  </sheetPr>
  <dimension ref="A1:AMK39"/>
  <sheetViews>
    <sheetView zoomScale="70" zoomScaleNormal="70" workbookViewId="0"/>
  </sheetViews>
  <sheetFormatPr defaultRowHeight="12.75"/>
  <cols>
    <col min="1" max="1" width="22.5703125" style="1" customWidth="1"/>
    <col min="2" max="3" width="5" style="1" customWidth="1"/>
    <col min="4" max="5" width="6" style="1" customWidth="1"/>
    <col min="6" max="6" width="7.28515625" style="1" customWidth="1"/>
    <col min="7" max="7" width="6.5703125" style="1" customWidth="1"/>
    <col min="8" max="8" width="10.5703125" style="1" customWidth="1"/>
    <col min="9" max="9" width="9.28515625" style="1" customWidth="1"/>
    <col min="10" max="10" width="7.5703125" style="1" customWidth="1"/>
    <col min="11" max="11" width="14.85546875" style="1" customWidth="1"/>
    <col min="12" max="12" width="12.28515625" style="1" customWidth="1"/>
    <col min="13" max="13" width="15.42578125" style="1" customWidth="1"/>
    <col min="14" max="1025" width="9.140625" style="1" customWidth="1"/>
  </cols>
  <sheetData>
    <row r="1" spans="1:13" ht="20.25">
      <c r="A1" s="2" t="s">
        <v>232</v>
      </c>
      <c r="B1" s="137" t="s">
        <v>106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spans="1:13" ht="15.75">
      <c r="A2" s="3" t="s">
        <v>271</v>
      </c>
      <c r="B2" s="36"/>
    </row>
    <row r="3" spans="1:13">
      <c r="A3" s="38"/>
      <c r="B3" s="36"/>
      <c r="C3" s="37"/>
    </row>
    <row r="4" spans="1:13" ht="15.75">
      <c r="A4" s="5" t="s">
        <v>2</v>
      </c>
      <c r="B4" s="138" t="s">
        <v>250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</row>
    <row r="5" spans="1:13" ht="15.75">
      <c r="A5" s="5" t="s">
        <v>33</v>
      </c>
      <c r="B5" s="138">
        <v>35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</row>
    <row r="6" spans="1:13">
      <c r="A6" s="38"/>
      <c r="B6" s="36"/>
      <c r="C6" s="37"/>
      <c r="J6" s="36"/>
    </row>
    <row r="7" spans="1:13">
      <c r="A7" s="6"/>
      <c r="B7" s="7">
        <v>1</v>
      </c>
      <c r="C7" s="7">
        <v>2</v>
      </c>
      <c r="D7" s="7">
        <v>3</v>
      </c>
      <c r="E7" s="7">
        <v>4</v>
      </c>
      <c r="F7" s="7">
        <v>5</v>
      </c>
      <c r="G7" s="7">
        <v>6</v>
      </c>
      <c r="H7" s="7">
        <v>7</v>
      </c>
      <c r="I7" s="7">
        <v>8</v>
      </c>
      <c r="J7" s="7">
        <v>9</v>
      </c>
      <c r="K7" s="7">
        <v>10</v>
      </c>
      <c r="L7" s="7">
        <v>11</v>
      </c>
      <c r="M7" s="8">
        <v>12</v>
      </c>
    </row>
    <row r="8" spans="1:13">
      <c r="A8" s="9"/>
      <c r="B8" s="10">
        <v>0.34375</v>
      </c>
      <c r="C8" s="10">
        <v>0.37847222222222199</v>
      </c>
      <c r="D8" s="10">
        <v>0.41319444444444398</v>
      </c>
      <c r="E8" s="10">
        <v>0.44791666666666702</v>
      </c>
      <c r="F8" s="10">
        <v>0.48263888888888901</v>
      </c>
      <c r="G8" s="10">
        <v>0.51736111111111105</v>
      </c>
      <c r="H8" s="10">
        <v>0.55208333333333304</v>
      </c>
      <c r="I8" s="10">
        <v>0.58680555555555602</v>
      </c>
      <c r="J8" s="10">
        <v>0.62152777777777801</v>
      </c>
      <c r="K8" s="10">
        <v>0.65625</v>
      </c>
      <c r="L8" s="10">
        <v>0.69097222222222199</v>
      </c>
      <c r="M8" s="11">
        <v>0.72569444444444398</v>
      </c>
    </row>
    <row r="9" spans="1:13">
      <c r="A9" s="12"/>
      <c r="B9" s="13">
        <v>0.375</v>
      </c>
      <c r="C9" s="13">
        <v>0.40972222222222199</v>
      </c>
      <c r="D9" s="13">
        <v>0.44444444444444398</v>
      </c>
      <c r="E9" s="13">
        <v>0.47916666666666702</v>
      </c>
      <c r="F9" s="13">
        <v>0.51388888888888895</v>
      </c>
      <c r="G9" s="13">
        <v>0.54861111111111105</v>
      </c>
      <c r="H9" s="13">
        <v>0.58333333333333304</v>
      </c>
      <c r="I9" s="13">
        <v>0.61805555555555602</v>
      </c>
      <c r="J9" s="13">
        <v>0.65277777777777801</v>
      </c>
      <c r="K9" s="13">
        <v>0.6875</v>
      </c>
      <c r="L9" s="13">
        <v>0.72222222222222199</v>
      </c>
      <c r="M9" s="14">
        <v>0.75694444444444398</v>
      </c>
    </row>
    <row r="10" spans="1:13" ht="6" customHeight="1" thickBot="1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7"/>
    </row>
    <row r="11" spans="1:13" ht="35.1" customHeight="1" thickBot="1">
      <c r="A11" s="18">
        <v>45933</v>
      </c>
      <c r="B11" s="19"/>
      <c r="C11" s="19"/>
      <c r="D11" s="19"/>
      <c r="E11" s="19"/>
      <c r="F11" s="19"/>
      <c r="G11" s="19"/>
      <c r="H11" s="124" t="s">
        <v>347</v>
      </c>
      <c r="I11" s="124"/>
      <c r="J11" s="124"/>
      <c r="K11" s="124"/>
      <c r="L11" s="124"/>
      <c r="M11" s="124"/>
    </row>
    <row r="12" spans="1:13" ht="35.1" customHeight="1" thickBot="1">
      <c r="A12" s="18">
        <v>45934</v>
      </c>
      <c r="B12" s="133" t="s">
        <v>348</v>
      </c>
      <c r="C12" s="133"/>
      <c r="D12" s="133"/>
      <c r="E12" s="133"/>
      <c r="F12" s="133"/>
      <c r="G12" s="133"/>
      <c r="H12" s="19"/>
      <c r="I12" s="19"/>
      <c r="J12" s="19"/>
      <c r="K12" s="19"/>
      <c r="L12" s="19"/>
      <c r="M12" s="17"/>
    </row>
    <row r="13" spans="1:13" ht="35.1" customHeight="1" thickBot="1">
      <c r="A13" s="18">
        <v>45947</v>
      </c>
      <c r="B13" s="19"/>
      <c r="C13" s="19"/>
      <c r="D13" s="19"/>
      <c r="E13" s="19"/>
      <c r="F13" s="19"/>
      <c r="G13" s="19"/>
      <c r="H13" s="124" t="s">
        <v>349</v>
      </c>
      <c r="I13" s="124"/>
      <c r="J13" s="124"/>
      <c r="K13" s="124"/>
      <c r="L13" s="124"/>
      <c r="M13" s="124"/>
    </row>
    <row r="14" spans="1:13" ht="32.25" customHeight="1" thickBot="1">
      <c r="A14" s="18">
        <v>45948</v>
      </c>
      <c r="B14" s="124" t="s">
        <v>350</v>
      </c>
      <c r="C14" s="124"/>
      <c r="D14" s="124"/>
      <c r="E14" s="124"/>
      <c r="F14" s="124"/>
      <c r="G14" s="124"/>
      <c r="H14" s="19"/>
      <c r="I14" s="19"/>
      <c r="J14" s="19"/>
      <c r="K14" s="19"/>
      <c r="L14" s="19"/>
      <c r="M14" s="17"/>
    </row>
    <row r="15" spans="1:13" ht="32.25" customHeight="1" thickBot="1">
      <c r="A15" s="18">
        <v>45961</v>
      </c>
      <c r="B15" s="19"/>
      <c r="C15" s="19"/>
      <c r="D15" s="19"/>
      <c r="E15" s="19"/>
      <c r="F15" s="19"/>
      <c r="G15" s="19"/>
      <c r="H15" s="124" t="s">
        <v>351</v>
      </c>
      <c r="I15" s="124"/>
      <c r="J15" s="124"/>
      <c r="K15" s="124"/>
      <c r="L15" s="124"/>
      <c r="M15" s="124"/>
    </row>
    <row r="16" spans="1:13" ht="32.25" customHeight="1" thickBot="1">
      <c r="A16" s="18">
        <v>45962</v>
      </c>
      <c r="B16" s="124" t="s">
        <v>347</v>
      </c>
      <c r="C16" s="124"/>
      <c r="D16" s="124"/>
      <c r="E16" s="124"/>
      <c r="F16" s="124"/>
      <c r="G16" s="124"/>
      <c r="H16" s="19"/>
      <c r="I16" s="19"/>
      <c r="J16" s="19"/>
      <c r="K16" s="19"/>
      <c r="L16" s="19"/>
      <c r="M16" s="17"/>
    </row>
    <row r="17" spans="1:14" ht="32.25" customHeight="1" thickBot="1">
      <c r="A17" s="18">
        <v>45975</v>
      </c>
      <c r="B17" s="19"/>
      <c r="C17" s="19"/>
      <c r="D17" s="19"/>
      <c r="E17" s="19"/>
      <c r="F17" s="19"/>
      <c r="G17" s="19"/>
      <c r="H17" s="124" t="s">
        <v>350</v>
      </c>
      <c r="I17" s="124"/>
      <c r="J17" s="124"/>
      <c r="K17" s="124"/>
      <c r="L17" s="124"/>
      <c r="M17" s="124"/>
    </row>
    <row r="18" spans="1:14" ht="32.25" customHeight="1" thickBot="1">
      <c r="A18" s="18">
        <v>45976</v>
      </c>
      <c r="B18" s="124" t="s">
        <v>330</v>
      </c>
      <c r="C18" s="124"/>
      <c r="D18" s="124"/>
      <c r="E18" s="124"/>
      <c r="F18" s="124"/>
      <c r="G18" s="124"/>
      <c r="H18" s="19"/>
      <c r="I18" s="19"/>
      <c r="J18" s="19"/>
      <c r="K18" s="19"/>
      <c r="L18" s="19"/>
      <c r="M18" s="17"/>
    </row>
    <row r="19" spans="1:14" ht="32.25" customHeight="1" thickBot="1">
      <c r="A19" s="18">
        <v>45989</v>
      </c>
      <c r="B19" s="19"/>
      <c r="C19" s="19"/>
      <c r="D19" s="19"/>
      <c r="E19" s="19"/>
      <c r="F19" s="19"/>
      <c r="G19" s="19"/>
      <c r="H19" s="124" t="s">
        <v>349</v>
      </c>
      <c r="I19" s="124"/>
      <c r="J19" s="124"/>
      <c r="K19" s="124"/>
      <c r="L19" s="124"/>
      <c r="M19" s="124"/>
    </row>
    <row r="20" spans="1:14" ht="32.25" customHeight="1" thickBot="1">
      <c r="A20" s="18">
        <v>45990</v>
      </c>
      <c r="B20" s="124" t="s">
        <v>352</v>
      </c>
      <c r="C20" s="124"/>
      <c r="D20" s="124"/>
      <c r="E20" s="124"/>
      <c r="F20" s="124"/>
      <c r="G20" s="124"/>
      <c r="H20" s="19"/>
      <c r="I20" s="19"/>
      <c r="J20" s="19"/>
      <c r="K20" s="19"/>
      <c r="L20" s="19"/>
      <c r="M20" s="17"/>
    </row>
    <row r="21" spans="1:14" ht="32.25" customHeight="1" thickBot="1">
      <c r="A21" s="18">
        <v>46003</v>
      </c>
      <c r="B21" s="19"/>
      <c r="C21" s="19"/>
      <c r="D21" s="19"/>
      <c r="E21" s="19"/>
      <c r="F21" s="19"/>
      <c r="G21" s="19"/>
      <c r="H21" s="124" t="s">
        <v>345</v>
      </c>
      <c r="I21" s="124"/>
      <c r="J21" s="124"/>
      <c r="K21" s="124"/>
      <c r="L21" s="124"/>
      <c r="M21" s="124"/>
    </row>
    <row r="22" spans="1:14" ht="32.25" customHeight="1" thickBot="1">
      <c r="A22" s="20">
        <v>46004</v>
      </c>
      <c r="B22" s="133" t="s">
        <v>348</v>
      </c>
      <c r="C22" s="133"/>
      <c r="D22" s="133"/>
      <c r="E22" s="133"/>
      <c r="F22" s="133"/>
      <c r="G22" s="133"/>
      <c r="H22" s="21"/>
      <c r="I22" s="21"/>
      <c r="J22" s="21"/>
      <c r="K22" s="21"/>
      <c r="L22" s="21"/>
      <c r="M22" s="49"/>
    </row>
    <row r="23" spans="1:14" ht="45" customHeight="1">
      <c r="A23" s="54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16"/>
    </row>
    <row r="24" spans="1:14" ht="45" customHeight="1"/>
    <row r="25" spans="1:14" ht="15.75">
      <c r="A25" s="141" t="s">
        <v>4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</row>
    <row r="26" spans="1:14" ht="32.25" thickBot="1">
      <c r="A26" s="39" t="s">
        <v>5</v>
      </c>
      <c r="B26" s="146" t="s">
        <v>6</v>
      </c>
      <c r="C26" s="146"/>
      <c r="D26" s="146"/>
      <c r="E26" s="146"/>
      <c r="F26" s="146"/>
      <c r="G26" s="146"/>
      <c r="H26" s="146"/>
      <c r="I26" s="146"/>
      <c r="J26" s="146"/>
      <c r="K26" s="40" t="s">
        <v>7</v>
      </c>
      <c r="L26" s="40" t="s">
        <v>8</v>
      </c>
      <c r="M26" s="41" t="s">
        <v>9</v>
      </c>
    </row>
    <row r="27" spans="1:14" ht="15.75">
      <c r="A27" s="42" t="s">
        <v>54</v>
      </c>
      <c r="B27" s="143" t="s">
        <v>253</v>
      </c>
      <c r="C27" s="143"/>
      <c r="D27" s="143"/>
      <c r="E27" s="143"/>
      <c r="F27" s="143"/>
      <c r="G27" s="143"/>
      <c r="H27" s="143"/>
      <c r="I27" s="143"/>
      <c r="J27" s="143"/>
      <c r="K27" s="144">
        <v>16</v>
      </c>
      <c r="L27" s="145">
        <v>12</v>
      </c>
      <c r="M27" s="145">
        <f>K27-L27</f>
        <v>4</v>
      </c>
    </row>
    <row r="28" spans="1:14" ht="31.5">
      <c r="A28" s="50" t="s">
        <v>55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44"/>
      <c r="L28" s="145"/>
      <c r="M28" s="145"/>
      <c r="N28" s="1" t="s">
        <v>67</v>
      </c>
    </row>
    <row r="29" spans="1:14" ht="15.75">
      <c r="A29" s="42" t="s">
        <v>233</v>
      </c>
      <c r="B29" s="143" t="s">
        <v>47</v>
      </c>
      <c r="C29" s="143"/>
      <c r="D29" s="143"/>
      <c r="E29" s="143"/>
      <c r="F29" s="143"/>
      <c r="G29" s="143"/>
      <c r="H29" s="143"/>
      <c r="I29" s="143"/>
      <c r="J29" s="143"/>
      <c r="K29" s="144">
        <v>16</v>
      </c>
      <c r="L29" s="145">
        <v>12</v>
      </c>
      <c r="M29" s="145">
        <f>K29-L29</f>
        <v>4</v>
      </c>
      <c r="N29" s="1" t="s">
        <v>67</v>
      </c>
    </row>
    <row r="30" spans="1:14" ht="47.25">
      <c r="A30" s="43" t="s">
        <v>234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44"/>
      <c r="L30" s="145"/>
      <c r="M30" s="145"/>
    </row>
    <row r="31" spans="1:14" ht="15.75">
      <c r="A31" s="42" t="s">
        <v>107</v>
      </c>
      <c r="B31" s="143" t="s">
        <v>108</v>
      </c>
      <c r="C31" s="143"/>
      <c r="D31" s="143"/>
      <c r="E31" s="143"/>
      <c r="F31" s="143"/>
      <c r="G31" s="143"/>
      <c r="H31" s="143"/>
      <c r="I31" s="143"/>
      <c r="J31" s="143"/>
      <c r="K31" s="144">
        <v>18</v>
      </c>
      <c r="L31" s="145">
        <v>12</v>
      </c>
      <c r="M31" s="145">
        <f>K31-L31</f>
        <v>6</v>
      </c>
      <c r="N31" s="1" t="s">
        <v>67</v>
      </c>
    </row>
    <row r="32" spans="1:14" ht="31.5">
      <c r="A32" s="43" t="s">
        <v>109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4"/>
      <c r="L32" s="145"/>
      <c r="M32" s="145"/>
    </row>
    <row r="33" spans="1:14" ht="15.75">
      <c r="A33" s="42" t="s">
        <v>110</v>
      </c>
      <c r="B33" s="143" t="s">
        <v>111</v>
      </c>
      <c r="C33" s="143"/>
      <c r="D33" s="143"/>
      <c r="E33" s="143"/>
      <c r="F33" s="143"/>
      <c r="G33" s="143"/>
      <c r="H33" s="143"/>
      <c r="I33" s="143"/>
      <c r="J33" s="143"/>
      <c r="K33" s="144">
        <v>18</v>
      </c>
      <c r="L33" s="145">
        <v>12</v>
      </c>
      <c r="M33" s="145">
        <f>K33-L33</f>
        <v>6</v>
      </c>
      <c r="N33" s="1" t="s">
        <v>67</v>
      </c>
    </row>
    <row r="34" spans="1:14" ht="31.5">
      <c r="A34" s="43" t="s">
        <v>112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4"/>
      <c r="L34" s="145"/>
      <c r="M34" s="145"/>
    </row>
    <row r="35" spans="1:14" ht="15.75">
      <c r="A35" s="42" t="s">
        <v>235</v>
      </c>
      <c r="B35" s="143" t="s">
        <v>228</v>
      </c>
      <c r="C35" s="143"/>
      <c r="D35" s="143"/>
      <c r="E35" s="143"/>
      <c r="F35" s="143"/>
      <c r="G35" s="143"/>
      <c r="H35" s="143"/>
      <c r="I35" s="143"/>
      <c r="J35" s="143"/>
      <c r="K35" s="144">
        <v>16</v>
      </c>
      <c r="L35" s="145">
        <v>12</v>
      </c>
      <c r="M35" s="145">
        <f>K35-L35</f>
        <v>4</v>
      </c>
    </row>
    <row r="36" spans="1:14" ht="31.5">
      <c r="A36" s="43" t="s">
        <v>236</v>
      </c>
      <c r="B36" s="143"/>
      <c r="C36" s="143"/>
      <c r="D36" s="143"/>
      <c r="E36" s="143"/>
      <c r="F36" s="143"/>
      <c r="G36" s="143"/>
      <c r="H36" s="143"/>
      <c r="I36" s="143"/>
      <c r="J36" s="143"/>
      <c r="K36" s="144"/>
      <c r="L36" s="145"/>
      <c r="M36" s="145"/>
    </row>
    <row r="37" spans="1:14" ht="15.75">
      <c r="A37" s="42" t="s">
        <v>69</v>
      </c>
      <c r="B37" s="143" t="s">
        <v>70</v>
      </c>
      <c r="C37" s="143"/>
      <c r="D37" s="143"/>
      <c r="E37" s="143"/>
      <c r="F37" s="143"/>
      <c r="G37" s="143"/>
      <c r="H37" s="143"/>
      <c r="I37" s="143"/>
      <c r="J37" s="143"/>
      <c r="K37" s="144">
        <v>12</v>
      </c>
      <c r="L37" s="145">
        <v>12</v>
      </c>
      <c r="M37" s="145">
        <f>K37-L37</f>
        <v>0</v>
      </c>
      <c r="N37" s="1" t="s">
        <v>67</v>
      </c>
    </row>
    <row r="38" spans="1:14" ht="15.75">
      <c r="A38" s="43" t="s">
        <v>71</v>
      </c>
      <c r="B38" s="143"/>
      <c r="C38" s="143"/>
      <c r="D38" s="143"/>
      <c r="E38" s="143"/>
      <c r="F38" s="143"/>
      <c r="G38" s="143"/>
      <c r="H38" s="143"/>
      <c r="I38" s="143"/>
      <c r="J38" s="143"/>
      <c r="K38" s="144"/>
      <c r="L38" s="145"/>
      <c r="M38" s="145"/>
    </row>
    <row r="39" spans="1:14" ht="15">
      <c r="A39" s="46"/>
      <c r="B39" s="46"/>
      <c r="C39" s="47"/>
      <c r="D39" s="47"/>
      <c r="E39" s="47"/>
      <c r="F39" s="47"/>
      <c r="G39" s="47"/>
      <c r="H39" s="47"/>
      <c r="I39" s="47"/>
      <c r="J39" s="46"/>
      <c r="K39" s="48">
        <f>SUM(K27:K38)</f>
        <v>96</v>
      </c>
      <c r="L39" s="48">
        <f>SUM(L27:L38)</f>
        <v>72</v>
      </c>
      <c r="M39" s="48">
        <f>SUM(M27:M38)</f>
        <v>24</v>
      </c>
    </row>
  </sheetData>
  <mergeCells count="41">
    <mergeCell ref="K29:K30"/>
    <mergeCell ref="A25:M25"/>
    <mergeCell ref="B26:J26"/>
    <mergeCell ref="B27:J28"/>
    <mergeCell ref="L27:L28"/>
    <mergeCell ref="M27:M28"/>
    <mergeCell ref="L29:L30"/>
    <mergeCell ref="M29:M30"/>
    <mergeCell ref="K27:K28"/>
    <mergeCell ref="H13:M13"/>
    <mergeCell ref="B37:J38"/>
    <mergeCell ref="K37:K38"/>
    <mergeCell ref="L37:L38"/>
    <mergeCell ref="M37:M38"/>
    <mergeCell ref="B16:G16"/>
    <mergeCell ref="B18:G18"/>
    <mergeCell ref="M33:M34"/>
    <mergeCell ref="H19:M19"/>
    <mergeCell ref="B20:G20"/>
    <mergeCell ref="H21:M21"/>
    <mergeCell ref="B22:G22"/>
    <mergeCell ref="B29:J30"/>
    <mergeCell ref="B14:G14"/>
    <mergeCell ref="H15:M15"/>
    <mergeCell ref="H17:M17"/>
    <mergeCell ref="B35:J36"/>
    <mergeCell ref="K35:K36"/>
    <mergeCell ref="L35:L36"/>
    <mergeCell ref="M35:M36"/>
    <mergeCell ref="B31:J32"/>
    <mergeCell ref="K31:K32"/>
    <mergeCell ref="L31:L32"/>
    <mergeCell ref="M31:M32"/>
    <mergeCell ref="B33:J34"/>
    <mergeCell ref="K33:K34"/>
    <mergeCell ref="L33:L34"/>
    <mergeCell ref="B1:M1"/>
    <mergeCell ref="B4:M4"/>
    <mergeCell ref="B5:M5"/>
    <mergeCell ref="H11:M11"/>
    <mergeCell ref="B12:G12"/>
  </mergeCells>
  <pageMargins left="0.70833333333333304" right="0.70833333333333304" top="0.55138888888888904" bottom="0.55138888888888904" header="0.51180555555555496" footer="0.51180555555555496"/>
  <pageSetup paperSize="9" scale="85" firstPageNumber="0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3D69B"/>
  </sheetPr>
  <dimension ref="A1:AMK49"/>
  <sheetViews>
    <sheetView zoomScale="70" zoomScaleNormal="70" workbookViewId="0">
      <selection activeCell="B6" sqref="B6"/>
    </sheetView>
  </sheetViews>
  <sheetFormatPr defaultRowHeight="12.75"/>
  <cols>
    <col min="1" max="1" width="44.85546875" style="1" customWidth="1"/>
    <col min="2" max="7" width="8" style="1" customWidth="1"/>
    <col min="8" max="10" width="10.7109375" style="1" customWidth="1"/>
    <col min="11" max="11" width="10.5703125" style="1" customWidth="1"/>
    <col min="12" max="12" width="12.140625" style="1" customWidth="1"/>
    <col min="13" max="13" width="15.42578125" style="1" customWidth="1"/>
    <col min="14" max="14" width="16.7109375" style="56" customWidth="1"/>
    <col min="15" max="1025" width="9.140625" style="1" customWidth="1"/>
  </cols>
  <sheetData>
    <row r="1" spans="1:13" ht="20.25">
      <c r="A1" s="2" t="s">
        <v>113</v>
      </c>
      <c r="B1" s="137" t="s">
        <v>114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spans="1:13" ht="15.75">
      <c r="A2" s="3" t="s">
        <v>271</v>
      </c>
      <c r="B2" s="36"/>
      <c r="C2" s="37"/>
    </row>
    <row r="3" spans="1:13" ht="7.5" customHeight="1">
      <c r="C3" s="37"/>
    </row>
    <row r="4" spans="1:13" ht="15.75">
      <c r="A4" s="5" t="s">
        <v>2</v>
      </c>
      <c r="B4" s="138" t="s">
        <v>248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</row>
    <row r="5" spans="1:13" ht="15.75">
      <c r="A5" s="5" t="s">
        <v>33</v>
      </c>
      <c r="B5" s="138">
        <v>38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</row>
    <row r="6" spans="1:13" ht="7.5" customHeight="1">
      <c r="A6" s="36"/>
      <c r="J6" s="36"/>
    </row>
    <row r="7" spans="1:13" s="1" customFormat="1">
      <c r="A7" s="6"/>
      <c r="B7" s="7">
        <v>1</v>
      </c>
      <c r="C7" s="7">
        <v>2</v>
      </c>
      <c r="D7" s="7">
        <v>3</v>
      </c>
      <c r="E7" s="7">
        <v>4</v>
      </c>
      <c r="F7" s="7">
        <v>5</v>
      </c>
      <c r="G7" s="7">
        <v>6</v>
      </c>
      <c r="H7" s="7">
        <v>7</v>
      </c>
      <c r="I7" s="7">
        <v>8</v>
      </c>
      <c r="J7" s="7">
        <v>9</v>
      </c>
      <c r="K7" s="7">
        <v>10</v>
      </c>
      <c r="L7" s="7">
        <v>11</v>
      </c>
      <c r="M7" s="8">
        <v>12</v>
      </c>
    </row>
    <row r="8" spans="1:13" s="1" customFormat="1">
      <c r="A8" s="9"/>
      <c r="B8" s="10">
        <v>0.34375</v>
      </c>
      <c r="C8" s="10">
        <v>0.37847222222222199</v>
      </c>
      <c r="D8" s="10">
        <v>0.41319444444444398</v>
      </c>
      <c r="E8" s="10">
        <v>0.44791666666666702</v>
      </c>
      <c r="F8" s="10">
        <v>0.48263888888888901</v>
      </c>
      <c r="G8" s="10">
        <v>0.51736111111111105</v>
      </c>
      <c r="H8" s="10">
        <v>0.55208333333333304</v>
      </c>
      <c r="I8" s="10">
        <v>0.58680555555555602</v>
      </c>
      <c r="J8" s="10">
        <v>0.62152777777777801</v>
      </c>
      <c r="K8" s="10">
        <v>0.65625</v>
      </c>
      <c r="L8" s="10">
        <v>0.69097222222222199</v>
      </c>
      <c r="M8" s="11">
        <v>0.72569444444444398</v>
      </c>
    </row>
    <row r="9" spans="1:13" s="1" customFormat="1">
      <c r="A9" s="12"/>
      <c r="B9" s="13">
        <v>0.375</v>
      </c>
      <c r="C9" s="13">
        <v>0.40972222222222199</v>
      </c>
      <c r="D9" s="13">
        <v>0.44444444444444398</v>
      </c>
      <c r="E9" s="13">
        <v>0.47916666666666702</v>
      </c>
      <c r="F9" s="13">
        <v>0.51388888888888895</v>
      </c>
      <c r="G9" s="13">
        <v>0.54861111111111105</v>
      </c>
      <c r="H9" s="13">
        <v>0.58333333333333304</v>
      </c>
      <c r="I9" s="13">
        <v>0.61805555555555602</v>
      </c>
      <c r="J9" s="13">
        <v>0.65277777777777801</v>
      </c>
      <c r="K9" s="13">
        <v>0.6875</v>
      </c>
      <c r="L9" s="13">
        <v>0.72222222222222199</v>
      </c>
      <c r="M9" s="14">
        <v>0.75694444444444398</v>
      </c>
    </row>
    <row r="10" spans="1:13" s="1" customFormat="1" ht="4.5" customHeight="1" thickBot="1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7"/>
    </row>
    <row r="11" spans="1:13" s="1" customFormat="1" ht="24.75" customHeight="1" thickBot="1">
      <c r="A11" s="18">
        <v>45926</v>
      </c>
      <c r="B11" s="19"/>
      <c r="C11" s="19"/>
      <c r="D11" s="19"/>
      <c r="E11" s="19"/>
      <c r="F11" s="19"/>
      <c r="G11" s="19"/>
      <c r="H11" s="134" t="s">
        <v>245</v>
      </c>
      <c r="I11" s="135"/>
      <c r="J11" s="135"/>
      <c r="K11" s="136"/>
      <c r="L11" s="19"/>
      <c r="M11" s="17"/>
    </row>
    <row r="12" spans="1:13" s="1" customFormat="1" ht="24.75" customHeight="1" thickBot="1">
      <c r="A12" s="18">
        <v>45927</v>
      </c>
      <c r="B12" s="124" t="s">
        <v>279</v>
      </c>
      <c r="C12" s="124"/>
      <c r="D12" s="124"/>
      <c r="E12" s="124"/>
      <c r="F12" s="124"/>
      <c r="G12" s="124"/>
      <c r="H12" s="19"/>
      <c r="I12" s="19"/>
      <c r="J12" s="19"/>
      <c r="K12" s="19"/>
      <c r="L12" s="19"/>
      <c r="M12" s="17"/>
    </row>
    <row r="13" spans="1:13" s="1" customFormat="1" ht="24.75" customHeight="1" thickBot="1">
      <c r="A13" s="18">
        <v>45933</v>
      </c>
      <c r="B13" s="19"/>
      <c r="C13" s="19"/>
      <c r="D13" s="19"/>
      <c r="E13" s="19"/>
      <c r="F13" s="19"/>
      <c r="G13" s="19"/>
      <c r="H13" s="124" t="s">
        <v>280</v>
      </c>
      <c r="I13" s="124"/>
      <c r="J13" s="124"/>
      <c r="K13" s="124"/>
      <c r="L13" s="124"/>
      <c r="M13" s="124"/>
    </row>
    <row r="14" spans="1:13" s="1" customFormat="1" ht="24.75" customHeight="1" thickBot="1">
      <c r="A14" s="18">
        <v>45934</v>
      </c>
      <c r="B14" s="124" t="s">
        <v>281</v>
      </c>
      <c r="C14" s="124"/>
      <c r="D14" s="124"/>
      <c r="E14" s="124"/>
      <c r="F14" s="124"/>
      <c r="G14" s="124"/>
      <c r="H14" s="19"/>
      <c r="I14" s="19"/>
      <c r="J14" s="19"/>
      <c r="K14" s="19"/>
      <c r="L14" s="19"/>
      <c r="M14" s="17"/>
    </row>
    <row r="15" spans="1:13" s="1" customFormat="1" ht="30" customHeight="1" thickBot="1">
      <c r="A15" s="18">
        <v>45940</v>
      </c>
      <c r="B15" s="19"/>
      <c r="C15" s="19"/>
      <c r="D15" s="19"/>
      <c r="E15" s="19"/>
      <c r="F15" s="19"/>
      <c r="G15" s="17"/>
      <c r="H15" s="19"/>
      <c r="I15" s="19"/>
      <c r="J15" s="19"/>
      <c r="K15" s="19"/>
      <c r="L15" s="19"/>
      <c r="M15" s="17"/>
    </row>
    <row r="16" spans="1:13" s="1" customFormat="1" ht="24.75" customHeight="1" thickBot="1">
      <c r="A16" s="18">
        <v>45941</v>
      </c>
      <c r="B16" s="124" t="s">
        <v>282</v>
      </c>
      <c r="C16" s="124"/>
      <c r="D16" s="124"/>
      <c r="E16" s="124"/>
      <c r="F16" s="124"/>
      <c r="G16" s="124"/>
      <c r="H16" s="19"/>
      <c r="I16" s="19"/>
      <c r="J16" s="19"/>
      <c r="K16" s="19"/>
      <c r="L16" s="19"/>
      <c r="M16" s="17"/>
    </row>
    <row r="17" spans="1:14" s="1" customFormat="1" ht="24.75" customHeight="1" thickBot="1">
      <c r="A17" s="18">
        <v>45954</v>
      </c>
      <c r="B17" s="19"/>
      <c r="C17" s="19"/>
      <c r="D17" s="19"/>
      <c r="E17" s="19"/>
      <c r="F17" s="19"/>
      <c r="G17" s="19"/>
      <c r="H17" s="124" t="s">
        <v>283</v>
      </c>
      <c r="I17" s="124"/>
      <c r="J17" s="124"/>
      <c r="K17" s="124"/>
      <c r="L17" s="124"/>
      <c r="M17" s="124"/>
    </row>
    <row r="18" spans="1:14" s="1" customFormat="1" ht="24.75" customHeight="1" thickBot="1">
      <c r="A18" s="18">
        <v>45955</v>
      </c>
      <c r="B18" s="124" t="s">
        <v>284</v>
      </c>
      <c r="C18" s="124"/>
      <c r="D18" s="124"/>
      <c r="E18" s="124"/>
      <c r="F18" s="124"/>
      <c r="G18" s="124"/>
      <c r="H18" s="55"/>
      <c r="I18" s="55"/>
      <c r="J18" s="55"/>
      <c r="K18" s="55"/>
      <c r="L18" s="55"/>
      <c r="M18" s="57"/>
    </row>
    <row r="19" spans="1:14" ht="24.75" customHeight="1" thickBot="1">
      <c r="A19" s="18">
        <v>45968</v>
      </c>
      <c r="B19" s="19"/>
      <c r="C19" s="19"/>
      <c r="D19" s="19"/>
      <c r="E19" s="19"/>
      <c r="F19" s="19"/>
      <c r="G19" s="19"/>
      <c r="H19" s="124" t="s">
        <v>285</v>
      </c>
      <c r="I19" s="124"/>
      <c r="J19" s="124"/>
      <c r="K19" s="124"/>
      <c r="L19" s="124"/>
      <c r="M19" s="124"/>
    </row>
    <row r="20" spans="1:14" s="1" customFormat="1" ht="24.75" customHeight="1" thickBot="1">
      <c r="A20" s="18">
        <v>45969</v>
      </c>
      <c r="B20" s="124" t="s">
        <v>286</v>
      </c>
      <c r="C20" s="124"/>
      <c r="D20" s="124"/>
      <c r="E20" s="124"/>
      <c r="F20" s="124"/>
      <c r="G20" s="124"/>
      <c r="H20" s="19"/>
      <c r="I20" s="19"/>
      <c r="J20" s="19"/>
      <c r="K20" s="19"/>
      <c r="L20" s="19"/>
      <c r="M20" s="17"/>
    </row>
    <row r="21" spans="1:14" s="1" customFormat="1" ht="24.75" customHeight="1" thickBot="1">
      <c r="A21" s="18">
        <v>45982</v>
      </c>
      <c r="B21" s="19"/>
      <c r="C21" s="19"/>
      <c r="D21" s="19"/>
      <c r="E21" s="19"/>
      <c r="F21" s="19"/>
      <c r="G21" s="19"/>
      <c r="H21" s="124" t="s">
        <v>287</v>
      </c>
      <c r="I21" s="124"/>
      <c r="J21" s="124"/>
      <c r="K21" s="124"/>
      <c r="L21" s="124"/>
      <c r="M21" s="124"/>
    </row>
    <row r="22" spans="1:14" s="1" customFormat="1" ht="24.75" customHeight="1" thickBot="1">
      <c r="A22" s="18">
        <v>45983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7"/>
    </row>
    <row r="23" spans="1:14" s="1" customFormat="1" ht="24.75" customHeight="1" thickBot="1">
      <c r="A23" s="18">
        <v>45996</v>
      </c>
      <c r="B23" s="19"/>
      <c r="C23" s="19"/>
      <c r="D23" s="19"/>
      <c r="E23" s="19"/>
      <c r="F23" s="19"/>
      <c r="G23" s="19"/>
      <c r="H23" s="124" t="s">
        <v>288</v>
      </c>
      <c r="I23" s="124"/>
      <c r="J23" s="124"/>
      <c r="K23" s="124"/>
      <c r="L23" s="124"/>
      <c r="M23" s="124"/>
    </row>
    <row r="24" spans="1:14" s="1" customFormat="1" ht="24.75" customHeight="1" thickBot="1">
      <c r="A24" s="18">
        <v>45997</v>
      </c>
      <c r="B24" s="124" t="s">
        <v>266</v>
      </c>
      <c r="C24" s="124"/>
      <c r="D24" s="124"/>
      <c r="E24" s="124"/>
      <c r="F24" s="124"/>
      <c r="G24" s="124"/>
      <c r="H24" s="19"/>
      <c r="I24" s="19"/>
      <c r="J24" s="19"/>
      <c r="K24" s="19"/>
      <c r="L24" s="19"/>
      <c r="M24" s="17"/>
    </row>
    <row r="25" spans="1:14" s="1" customFormat="1" ht="24.75" customHeight="1" thickBot="1">
      <c r="A25" s="18">
        <v>46003</v>
      </c>
      <c r="B25" s="19"/>
      <c r="C25" s="19"/>
      <c r="D25" s="19"/>
      <c r="E25" s="19"/>
      <c r="F25" s="19"/>
      <c r="G25" s="19"/>
      <c r="H25" s="124" t="s">
        <v>287</v>
      </c>
      <c r="I25" s="124"/>
      <c r="J25" s="124"/>
      <c r="K25" s="124"/>
      <c r="L25" s="124"/>
      <c r="M25" s="124"/>
    </row>
    <row r="26" spans="1:14" s="1" customFormat="1" ht="24.75" customHeight="1" thickBot="1">
      <c r="A26" s="18">
        <v>46004</v>
      </c>
      <c r="B26" s="124" t="s">
        <v>281</v>
      </c>
      <c r="C26" s="124"/>
      <c r="D26" s="124"/>
      <c r="E26" s="124"/>
      <c r="F26" s="124"/>
      <c r="G26" s="124"/>
      <c r="H26" s="19"/>
      <c r="I26" s="19"/>
      <c r="J26" s="19"/>
      <c r="K26" s="19"/>
      <c r="L26" s="19"/>
      <c r="M26" s="17"/>
    </row>
    <row r="27" spans="1:14" s="1" customFormat="1" ht="24.75" customHeight="1" thickBot="1">
      <c r="A27" s="18">
        <v>46010</v>
      </c>
      <c r="B27" s="19"/>
      <c r="C27" s="19"/>
      <c r="D27" s="19"/>
      <c r="E27" s="19"/>
      <c r="F27" s="19"/>
      <c r="G27" s="19"/>
      <c r="H27" s="124" t="s">
        <v>289</v>
      </c>
      <c r="I27" s="124"/>
      <c r="J27" s="124"/>
      <c r="K27" s="124"/>
      <c r="L27" s="124"/>
      <c r="M27" s="124"/>
    </row>
    <row r="28" spans="1:14" s="1" customFormat="1" ht="24.75" customHeight="1" thickBot="1">
      <c r="A28" s="20">
        <v>46011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49"/>
    </row>
    <row r="29" spans="1:14" ht="7.5" customHeight="1"/>
    <row r="30" spans="1:14" s="24" customFormat="1">
      <c r="A30" s="126" t="s">
        <v>4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58"/>
    </row>
    <row r="31" spans="1:14" s="24" customFormat="1" ht="25.5">
      <c r="A31" s="25" t="s">
        <v>5</v>
      </c>
      <c r="B31" s="127" t="s">
        <v>6</v>
      </c>
      <c r="C31" s="127"/>
      <c r="D31" s="127"/>
      <c r="E31" s="127"/>
      <c r="F31" s="127"/>
      <c r="G31" s="127"/>
      <c r="H31" s="127"/>
      <c r="I31" s="127"/>
      <c r="J31" s="127"/>
      <c r="K31" s="27" t="s">
        <v>7</v>
      </c>
      <c r="L31" s="27" t="s">
        <v>8</v>
      </c>
      <c r="M31" s="28" t="s">
        <v>9</v>
      </c>
      <c r="N31" s="58"/>
    </row>
    <row r="32" spans="1:14" s="24" customFormat="1" ht="18.2" customHeight="1">
      <c r="A32" s="30" t="s">
        <v>115</v>
      </c>
      <c r="B32" s="128" t="s">
        <v>116</v>
      </c>
      <c r="C32" s="128"/>
      <c r="D32" s="128"/>
      <c r="E32" s="128"/>
      <c r="F32" s="128"/>
      <c r="G32" s="128"/>
      <c r="H32" s="128"/>
      <c r="I32" s="128"/>
      <c r="J32" s="128"/>
      <c r="K32" s="147">
        <v>12</v>
      </c>
      <c r="L32" s="125">
        <v>12</v>
      </c>
      <c r="M32" s="125">
        <f>K32-L32</f>
        <v>0</v>
      </c>
      <c r="N32" s="58"/>
    </row>
    <row r="33" spans="1:14" s="24" customFormat="1" ht="18.2" customHeight="1">
      <c r="A33" s="31" t="s">
        <v>117</v>
      </c>
      <c r="B33" s="128"/>
      <c r="C33" s="128"/>
      <c r="D33" s="128"/>
      <c r="E33" s="128"/>
      <c r="F33" s="128"/>
      <c r="G33" s="128"/>
      <c r="H33" s="128"/>
      <c r="I33" s="128"/>
      <c r="J33" s="128"/>
      <c r="K33" s="147"/>
      <c r="L33" s="125"/>
      <c r="M33" s="125"/>
      <c r="N33" s="58"/>
    </row>
    <row r="34" spans="1:14" s="24" customFormat="1" ht="18.2" customHeight="1">
      <c r="A34" s="30" t="s">
        <v>118</v>
      </c>
      <c r="B34" s="128" t="s">
        <v>242</v>
      </c>
      <c r="C34" s="128"/>
      <c r="D34" s="128"/>
      <c r="E34" s="128"/>
      <c r="F34" s="128"/>
      <c r="G34" s="128"/>
      <c r="H34" s="128"/>
      <c r="I34" s="128"/>
      <c r="J34" s="128"/>
      <c r="K34" s="147">
        <v>12</v>
      </c>
      <c r="L34" s="125">
        <v>6</v>
      </c>
      <c r="M34" s="125">
        <f>K34-L34</f>
        <v>6</v>
      </c>
      <c r="N34" s="58"/>
    </row>
    <row r="35" spans="1:14" s="24" customFormat="1" ht="18.2" customHeight="1">
      <c r="A35" s="31" t="s">
        <v>119</v>
      </c>
      <c r="B35" s="128"/>
      <c r="C35" s="128"/>
      <c r="D35" s="128"/>
      <c r="E35" s="128"/>
      <c r="F35" s="128"/>
      <c r="G35" s="128"/>
      <c r="H35" s="128"/>
      <c r="I35" s="128"/>
      <c r="J35" s="128"/>
      <c r="K35" s="147"/>
      <c r="L35" s="125"/>
      <c r="M35" s="125"/>
      <c r="N35" s="58"/>
    </row>
    <row r="36" spans="1:14" s="24" customFormat="1" ht="18.2" customHeight="1">
      <c r="A36" s="30" t="s">
        <v>120</v>
      </c>
      <c r="B36" s="128" t="s">
        <v>259</v>
      </c>
      <c r="C36" s="128"/>
      <c r="D36" s="128"/>
      <c r="E36" s="128"/>
      <c r="F36" s="128"/>
      <c r="G36" s="128"/>
      <c r="H36" s="128"/>
      <c r="I36" s="128"/>
      <c r="J36" s="128"/>
      <c r="K36" s="147">
        <v>12</v>
      </c>
      <c r="L36" s="125">
        <v>12</v>
      </c>
      <c r="M36" s="125">
        <f>K36-L36</f>
        <v>0</v>
      </c>
      <c r="N36" s="58"/>
    </row>
    <row r="37" spans="1:14" s="24" customFormat="1" ht="18.2" customHeight="1">
      <c r="A37" s="59" t="s">
        <v>121</v>
      </c>
      <c r="B37" s="128"/>
      <c r="C37" s="128"/>
      <c r="D37" s="128"/>
      <c r="E37" s="128"/>
      <c r="F37" s="128"/>
      <c r="G37" s="128"/>
      <c r="H37" s="128"/>
      <c r="I37" s="128"/>
      <c r="J37" s="128"/>
      <c r="K37" s="147"/>
      <c r="L37" s="125"/>
      <c r="M37" s="125"/>
      <c r="N37" s="58"/>
    </row>
    <row r="38" spans="1:14" s="24" customFormat="1" ht="18.2" customHeight="1">
      <c r="A38" s="30" t="s">
        <v>15</v>
      </c>
      <c r="B38" s="128" t="s">
        <v>93</v>
      </c>
      <c r="C38" s="128"/>
      <c r="D38" s="128"/>
      <c r="E38" s="128"/>
      <c r="F38" s="128"/>
      <c r="G38" s="128"/>
      <c r="H38" s="128"/>
      <c r="I38" s="128"/>
      <c r="J38" s="128"/>
      <c r="K38" s="147">
        <v>14</v>
      </c>
      <c r="L38" s="125">
        <v>12</v>
      </c>
      <c r="M38" s="125">
        <f>K38-L38</f>
        <v>2</v>
      </c>
      <c r="N38" s="58"/>
    </row>
    <row r="39" spans="1:14" s="24" customFormat="1" ht="18.2" customHeight="1">
      <c r="A39" s="31" t="s">
        <v>17</v>
      </c>
      <c r="B39" s="128"/>
      <c r="C39" s="128"/>
      <c r="D39" s="128"/>
      <c r="E39" s="128"/>
      <c r="F39" s="128"/>
      <c r="G39" s="128"/>
      <c r="H39" s="128"/>
      <c r="I39" s="128"/>
      <c r="J39" s="128"/>
      <c r="K39" s="147"/>
      <c r="L39" s="125"/>
      <c r="M39" s="125"/>
      <c r="N39" s="58"/>
    </row>
    <row r="40" spans="1:14" s="24" customFormat="1" ht="18.2" customHeight="1">
      <c r="A40" s="30" t="s">
        <v>122</v>
      </c>
      <c r="B40" s="128" t="s">
        <v>123</v>
      </c>
      <c r="C40" s="128"/>
      <c r="D40" s="128"/>
      <c r="E40" s="128"/>
      <c r="F40" s="128"/>
      <c r="G40" s="128"/>
      <c r="H40" s="128"/>
      <c r="I40" s="128"/>
      <c r="J40" s="128"/>
      <c r="K40" s="147">
        <v>12</v>
      </c>
      <c r="L40" s="125">
        <v>12</v>
      </c>
      <c r="M40" s="125">
        <f>K40-L40</f>
        <v>0</v>
      </c>
      <c r="N40" s="58"/>
    </row>
    <row r="41" spans="1:14" s="24" customFormat="1" ht="18.2" customHeight="1">
      <c r="A41" s="31" t="s">
        <v>124</v>
      </c>
      <c r="B41" s="128"/>
      <c r="C41" s="128"/>
      <c r="D41" s="128"/>
      <c r="E41" s="128"/>
      <c r="F41" s="128"/>
      <c r="G41" s="128"/>
      <c r="H41" s="128"/>
      <c r="I41" s="128"/>
      <c r="J41" s="128"/>
      <c r="K41" s="147"/>
      <c r="L41" s="125"/>
      <c r="M41" s="125"/>
      <c r="N41" s="58"/>
    </row>
    <row r="42" spans="1:14" s="24" customFormat="1" ht="18.2" customHeight="1">
      <c r="A42" s="33" t="s">
        <v>28</v>
      </c>
      <c r="B42" s="128" t="s">
        <v>29</v>
      </c>
      <c r="C42" s="128"/>
      <c r="D42" s="128"/>
      <c r="E42" s="128"/>
      <c r="F42" s="128"/>
      <c r="G42" s="128"/>
      <c r="H42" s="128"/>
      <c r="I42" s="128"/>
      <c r="J42" s="128"/>
      <c r="K42" s="147">
        <v>12</v>
      </c>
      <c r="L42" s="125">
        <v>12</v>
      </c>
      <c r="M42" s="125">
        <f>K42-L42</f>
        <v>0</v>
      </c>
      <c r="N42" s="58"/>
    </row>
    <row r="43" spans="1:14" s="24" customFormat="1" ht="18.2" customHeight="1">
      <c r="A43" s="34" t="s">
        <v>30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47"/>
      <c r="L43" s="125"/>
      <c r="M43" s="125"/>
      <c r="N43" s="58"/>
    </row>
    <row r="44" spans="1:14" s="24" customFormat="1" ht="18.2" customHeight="1">
      <c r="A44" s="30" t="s">
        <v>125</v>
      </c>
      <c r="B44" s="128" t="s">
        <v>126</v>
      </c>
      <c r="C44" s="128"/>
      <c r="D44" s="128"/>
      <c r="E44" s="128"/>
      <c r="F44" s="128"/>
      <c r="G44" s="128"/>
      <c r="H44" s="128"/>
      <c r="I44" s="128"/>
      <c r="J44" s="128"/>
      <c r="K44" s="147">
        <v>12</v>
      </c>
      <c r="L44" s="125">
        <v>12</v>
      </c>
      <c r="M44" s="125">
        <f>K44-L44</f>
        <v>0</v>
      </c>
      <c r="N44" s="58"/>
    </row>
    <row r="45" spans="1:14" s="24" customFormat="1" ht="18.2" customHeight="1">
      <c r="A45" s="31" t="s">
        <v>72</v>
      </c>
      <c r="B45" s="128"/>
      <c r="C45" s="128"/>
      <c r="D45" s="128"/>
      <c r="E45" s="128"/>
      <c r="F45" s="128"/>
      <c r="G45" s="128"/>
      <c r="H45" s="128"/>
      <c r="I45" s="128"/>
      <c r="J45" s="128"/>
      <c r="K45" s="147"/>
      <c r="L45" s="125"/>
      <c r="M45" s="125"/>
      <c r="N45" s="58"/>
    </row>
    <row r="46" spans="1:14" s="24" customFormat="1" ht="18.2" customHeight="1">
      <c r="A46" s="30" t="s">
        <v>127</v>
      </c>
      <c r="B46" s="128" t="s">
        <v>128</v>
      </c>
      <c r="C46" s="128"/>
      <c r="D46" s="128"/>
      <c r="E46" s="128"/>
      <c r="F46" s="128"/>
      <c r="G46" s="128"/>
      <c r="H46" s="128"/>
      <c r="I46" s="128"/>
      <c r="J46" s="128"/>
      <c r="K46" s="147">
        <v>12</v>
      </c>
      <c r="L46" s="125">
        <v>10</v>
      </c>
      <c r="M46" s="125">
        <f>K46-L46</f>
        <v>2</v>
      </c>
      <c r="N46" s="58"/>
    </row>
    <row r="47" spans="1:14" s="24" customFormat="1" ht="18.2" customHeight="1">
      <c r="A47" s="31" t="s">
        <v>129</v>
      </c>
      <c r="B47" s="128"/>
      <c r="C47" s="128"/>
      <c r="D47" s="128"/>
      <c r="E47" s="128"/>
      <c r="F47" s="128"/>
      <c r="G47" s="128"/>
      <c r="H47" s="128"/>
      <c r="I47" s="128"/>
      <c r="J47" s="128"/>
      <c r="K47" s="147"/>
      <c r="L47" s="125"/>
      <c r="M47" s="125"/>
      <c r="N47" s="58"/>
    </row>
    <row r="48" spans="1:14" s="24" customForma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35">
        <f>SUM(K32:K47)</f>
        <v>98</v>
      </c>
      <c r="L48" s="35">
        <f>SUM(L32:L47)</f>
        <v>88</v>
      </c>
      <c r="M48" s="35">
        <f>SUM(M32:M47)</f>
        <v>10</v>
      </c>
      <c r="N48" s="58"/>
    </row>
    <row r="49" ht="24" customHeight="1"/>
  </sheetData>
  <mergeCells count="52">
    <mergeCell ref="B46:J47"/>
    <mergeCell ref="K46:K47"/>
    <mergeCell ref="L46:L47"/>
    <mergeCell ref="M46:M47"/>
    <mergeCell ref="B42:J43"/>
    <mergeCell ref="K42:K43"/>
    <mergeCell ref="L42:L43"/>
    <mergeCell ref="M42:M43"/>
    <mergeCell ref="B44:J45"/>
    <mergeCell ref="K44:K45"/>
    <mergeCell ref="L44:L45"/>
    <mergeCell ref="M44:M45"/>
    <mergeCell ref="B38:J39"/>
    <mergeCell ref="K38:K39"/>
    <mergeCell ref="L38:L39"/>
    <mergeCell ref="M38:M39"/>
    <mergeCell ref="B40:J41"/>
    <mergeCell ref="K40:K41"/>
    <mergeCell ref="L40:L41"/>
    <mergeCell ref="M40:M41"/>
    <mergeCell ref="B34:J35"/>
    <mergeCell ref="K34:K35"/>
    <mergeCell ref="L34:L35"/>
    <mergeCell ref="M34:M35"/>
    <mergeCell ref="B36:J37"/>
    <mergeCell ref="K36:K37"/>
    <mergeCell ref="L36:L37"/>
    <mergeCell ref="M36:M37"/>
    <mergeCell ref="A30:M30"/>
    <mergeCell ref="B31:J31"/>
    <mergeCell ref="B32:J33"/>
    <mergeCell ref="K32:K33"/>
    <mergeCell ref="L32:L33"/>
    <mergeCell ref="M32:M33"/>
    <mergeCell ref="H21:M21"/>
    <mergeCell ref="B12:G12"/>
    <mergeCell ref="H13:M13"/>
    <mergeCell ref="B14:G14"/>
    <mergeCell ref="H27:M27"/>
    <mergeCell ref="H19:M19"/>
    <mergeCell ref="B20:G20"/>
    <mergeCell ref="H23:M23"/>
    <mergeCell ref="B24:G24"/>
    <mergeCell ref="H25:M25"/>
    <mergeCell ref="B26:G26"/>
    <mergeCell ref="B1:M1"/>
    <mergeCell ref="B4:M4"/>
    <mergeCell ref="B5:M5"/>
    <mergeCell ref="B16:G16"/>
    <mergeCell ref="B18:G18"/>
    <mergeCell ref="H17:M17"/>
    <mergeCell ref="H11:K11"/>
  </mergeCells>
  <pageMargins left="0.43333333333333302" right="0.23611111111111099" top="0.31527777777777799" bottom="0.31527777777777799" header="0.51180555555555496" footer="0.51180555555555496"/>
  <pageSetup paperSize="9" scale="80" firstPageNumber="0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3D69B"/>
  </sheetPr>
  <dimension ref="A1:AMK41"/>
  <sheetViews>
    <sheetView zoomScale="70" zoomScaleNormal="70" workbookViewId="0"/>
  </sheetViews>
  <sheetFormatPr defaultRowHeight="12.75"/>
  <cols>
    <col min="1" max="1" width="26.140625" style="1" customWidth="1"/>
    <col min="2" max="10" width="7" style="1" customWidth="1"/>
    <col min="11" max="11" width="10.42578125" style="1" customWidth="1"/>
    <col min="12" max="12" width="12.140625" style="1" customWidth="1"/>
    <col min="13" max="13" width="15.42578125" style="1" customWidth="1"/>
    <col min="14" max="14" width="10.140625" style="1" customWidth="1"/>
    <col min="15" max="1025" width="9.140625" style="1" customWidth="1"/>
  </cols>
  <sheetData>
    <row r="1" spans="1:13" ht="20.25">
      <c r="A1" s="2" t="s">
        <v>130</v>
      </c>
      <c r="B1" s="137" t="s">
        <v>131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spans="1:13" ht="18.75" customHeight="1">
      <c r="A2" s="3" t="s">
        <v>271</v>
      </c>
      <c r="B2" s="36"/>
    </row>
    <row r="3" spans="1:13">
      <c r="C3" s="37"/>
    </row>
    <row r="4" spans="1:13" ht="15.75">
      <c r="A4" s="5" t="s">
        <v>2</v>
      </c>
      <c r="B4" s="138" t="s">
        <v>249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</row>
    <row r="5" spans="1:13" ht="15.75">
      <c r="A5" s="5" t="s">
        <v>33</v>
      </c>
      <c r="B5" s="138">
        <v>13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</row>
    <row r="6" spans="1:13">
      <c r="A6" s="38"/>
      <c r="B6" s="36"/>
      <c r="C6" s="37"/>
      <c r="J6" s="36"/>
    </row>
    <row r="7" spans="1:13">
      <c r="A7" s="38"/>
      <c r="B7" s="36"/>
      <c r="C7" s="37"/>
      <c r="J7" s="36"/>
    </row>
    <row r="8" spans="1:13">
      <c r="A8" s="6"/>
      <c r="B8" s="7">
        <v>1</v>
      </c>
      <c r="C8" s="7">
        <v>2</v>
      </c>
      <c r="D8" s="7">
        <v>3</v>
      </c>
      <c r="E8" s="7">
        <v>4</v>
      </c>
      <c r="F8" s="7">
        <v>5</v>
      </c>
      <c r="G8" s="7">
        <v>6</v>
      </c>
      <c r="H8" s="7">
        <v>7</v>
      </c>
      <c r="I8" s="7">
        <v>8</v>
      </c>
      <c r="J8" s="7">
        <v>9</v>
      </c>
      <c r="K8" s="7">
        <v>10</v>
      </c>
      <c r="L8" s="7">
        <v>11</v>
      </c>
      <c r="M8" s="8">
        <v>12</v>
      </c>
    </row>
    <row r="9" spans="1:13">
      <c r="A9" s="9"/>
      <c r="B9" s="10">
        <v>0.34375</v>
      </c>
      <c r="C9" s="10">
        <v>0.37847222222222199</v>
      </c>
      <c r="D9" s="10">
        <v>0.41319444444444398</v>
      </c>
      <c r="E9" s="10">
        <v>0.44791666666666702</v>
      </c>
      <c r="F9" s="10">
        <v>0.48263888888888901</v>
      </c>
      <c r="G9" s="10">
        <v>0.51736111111111105</v>
      </c>
      <c r="H9" s="10">
        <v>0.55208333333333304</v>
      </c>
      <c r="I9" s="10">
        <v>0.58680555555555602</v>
      </c>
      <c r="J9" s="10">
        <v>0.62152777777777801</v>
      </c>
      <c r="K9" s="10">
        <v>0.65625</v>
      </c>
      <c r="L9" s="10">
        <v>0.69097222222222199</v>
      </c>
      <c r="M9" s="11">
        <v>0.72569444444444398</v>
      </c>
    </row>
    <row r="10" spans="1:13">
      <c r="A10" s="12"/>
      <c r="B10" s="13">
        <v>0.375</v>
      </c>
      <c r="C10" s="13">
        <v>0.40972222222222199</v>
      </c>
      <c r="D10" s="13">
        <v>0.44444444444444398</v>
      </c>
      <c r="E10" s="13">
        <v>0.47916666666666702</v>
      </c>
      <c r="F10" s="13">
        <v>0.51388888888888895</v>
      </c>
      <c r="G10" s="13">
        <v>0.54861111111111105</v>
      </c>
      <c r="H10" s="13">
        <v>0.58333333333333304</v>
      </c>
      <c r="I10" s="13">
        <v>0.61805555555555602</v>
      </c>
      <c r="J10" s="13">
        <v>0.65277777777777801</v>
      </c>
      <c r="K10" s="13">
        <v>0.6875</v>
      </c>
      <c r="L10" s="13">
        <v>0.72222222222222199</v>
      </c>
      <c r="M10" s="14">
        <v>0.75694444444444398</v>
      </c>
    </row>
    <row r="11" spans="1:13" ht="6" customHeight="1" thickBot="1">
      <c r="A11" s="15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7"/>
    </row>
    <row r="12" spans="1:13" ht="31.5" customHeight="1" thickBot="1">
      <c r="A12" s="18">
        <v>45933</v>
      </c>
      <c r="B12" s="19"/>
      <c r="C12" s="19"/>
      <c r="D12" s="19"/>
      <c r="E12" s="19"/>
      <c r="F12" s="19"/>
      <c r="G12" s="19"/>
      <c r="H12" s="124" t="s">
        <v>329</v>
      </c>
      <c r="I12" s="124"/>
      <c r="J12" s="124"/>
      <c r="K12" s="124"/>
      <c r="L12" s="124"/>
      <c r="M12" s="124"/>
    </row>
    <row r="13" spans="1:13" ht="31.5" customHeight="1" thickBot="1">
      <c r="A13" s="18">
        <v>45934</v>
      </c>
      <c r="B13" s="124" t="s">
        <v>330</v>
      </c>
      <c r="C13" s="124"/>
      <c r="D13" s="124"/>
      <c r="E13" s="124"/>
      <c r="F13" s="124"/>
      <c r="G13" s="124"/>
      <c r="H13" s="19"/>
      <c r="I13" s="19"/>
      <c r="J13" s="19"/>
      <c r="K13" s="19"/>
      <c r="L13" s="19"/>
      <c r="M13" s="17"/>
    </row>
    <row r="14" spans="1:13" ht="31.5" customHeight="1" thickBot="1">
      <c r="A14" s="18">
        <v>45947</v>
      </c>
      <c r="B14" s="19"/>
      <c r="C14" s="19"/>
      <c r="D14" s="19"/>
      <c r="E14" s="19"/>
      <c r="F14" s="19"/>
      <c r="G14" s="19"/>
      <c r="H14" s="124" t="s">
        <v>331</v>
      </c>
      <c r="I14" s="124"/>
      <c r="J14" s="124"/>
      <c r="K14" s="124"/>
      <c r="L14" s="124"/>
      <c r="M14" s="124"/>
    </row>
    <row r="15" spans="1:13" ht="31.5" customHeight="1" thickBot="1">
      <c r="A15" s="18">
        <v>45948</v>
      </c>
      <c r="B15" s="124" t="s">
        <v>332</v>
      </c>
      <c r="C15" s="124"/>
      <c r="D15" s="124"/>
      <c r="E15" s="124"/>
      <c r="F15" s="124"/>
      <c r="G15" s="124"/>
      <c r="H15" s="19"/>
      <c r="I15" s="19"/>
      <c r="J15" s="19"/>
      <c r="K15" s="19"/>
      <c r="L15" s="19"/>
      <c r="M15" s="17"/>
    </row>
    <row r="16" spans="1:13" ht="31.5" customHeight="1" thickBot="1">
      <c r="A16" s="18">
        <v>45961</v>
      </c>
      <c r="B16" s="19"/>
      <c r="C16" s="19"/>
      <c r="D16" s="19"/>
      <c r="E16" s="19"/>
      <c r="F16" s="19"/>
      <c r="G16" s="19"/>
      <c r="H16" s="124" t="s">
        <v>335</v>
      </c>
      <c r="I16" s="124"/>
      <c r="J16" s="124"/>
      <c r="K16" s="124"/>
      <c r="L16" s="124"/>
      <c r="M16" s="124"/>
    </row>
    <row r="17" spans="1:15" ht="31.5" customHeight="1" thickBot="1">
      <c r="A17" s="18">
        <v>45962</v>
      </c>
      <c r="B17" s="124" t="s">
        <v>334</v>
      </c>
      <c r="C17" s="124"/>
      <c r="D17" s="124"/>
      <c r="E17" s="124"/>
      <c r="F17" s="124"/>
      <c r="G17" s="124"/>
      <c r="H17" s="19"/>
      <c r="I17" s="19"/>
      <c r="J17" s="19"/>
      <c r="K17" s="19"/>
      <c r="L17" s="19"/>
      <c r="M17" s="17"/>
    </row>
    <row r="18" spans="1:15" ht="31.5" customHeight="1" thickBot="1">
      <c r="A18" s="18">
        <v>45975</v>
      </c>
      <c r="B18" s="19"/>
      <c r="C18" s="19"/>
      <c r="D18" s="19"/>
      <c r="E18" s="19"/>
      <c r="F18" s="19"/>
      <c r="G18" s="19"/>
      <c r="H18" s="124" t="s">
        <v>331</v>
      </c>
      <c r="I18" s="124"/>
      <c r="J18" s="124"/>
      <c r="K18" s="124"/>
      <c r="L18" s="124"/>
      <c r="M18" s="124"/>
    </row>
    <row r="19" spans="1:15" ht="31.5" customHeight="1" thickBot="1">
      <c r="A19" s="18">
        <v>45976</v>
      </c>
      <c r="B19" s="124" t="s">
        <v>333</v>
      </c>
      <c r="C19" s="124"/>
      <c r="D19" s="124"/>
      <c r="E19" s="124"/>
      <c r="F19" s="124"/>
      <c r="G19" s="124"/>
      <c r="H19" s="19"/>
      <c r="I19" s="19"/>
      <c r="J19" s="19"/>
      <c r="K19" s="19"/>
      <c r="L19" s="19"/>
      <c r="M19" s="17"/>
      <c r="O19" s="60"/>
    </row>
    <row r="20" spans="1:15" ht="31.5" customHeight="1" thickBot="1">
      <c r="A20" s="18">
        <v>45989</v>
      </c>
      <c r="B20" s="19"/>
      <c r="C20" s="19"/>
      <c r="D20" s="19"/>
      <c r="E20" s="19"/>
      <c r="F20" s="19"/>
      <c r="G20" s="19"/>
      <c r="H20" s="124" t="s">
        <v>336</v>
      </c>
      <c r="I20" s="124"/>
      <c r="J20" s="124"/>
      <c r="K20" s="124"/>
      <c r="L20" s="124"/>
      <c r="M20" s="124"/>
    </row>
    <row r="21" spans="1:15" ht="31.5" customHeight="1" thickBot="1">
      <c r="A21" s="18">
        <v>45990</v>
      </c>
      <c r="B21" s="124" t="s">
        <v>332</v>
      </c>
      <c r="C21" s="124"/>
      <c r="D21" s="124"/>
      <c r="E21" s="124"/>
      <c r="F21" s="124"/>
      <c r="G21" s="124"/>
      <c r="H21" s="19"/>
      <c r="I21" s="19"/>
      <c r="J21" s="19"/>
      <c r="K21" s="19"/>
      <c r="L21" s="19"/>
      <c r="M21" s="17"/>
    </row>
    <row r="22" spans="1:15" ht="31.5" customHeight="1" thickBot="1">
      <c r="A22" s="18">
        <v>46003</v>
      </c>
      <c r="B22" s="19"/>
      <c r="C22" s="19"/>
      <c r="D22" s="19"/>
      <c r="E22" s="19"/>
      <c r="F22" s="19"/>
      <c r="G22" s="19"/>
      <c r="H22" s="124" t="s">
        <v>334</v>
      </c>
      <c r="I22" s="124"/>
      <c r="J22" s="124"/>
      <c r="K22" s="124"/>
      <c r="L22" s="124"/>
      <c r="M22" s="124"/>
    </row>
    <row r="23" spans="1:15" ht="31.5" customHeight="1" thickBot="1">
      <c r="A23" s="20">
        <v>46004</v>
      </c>
      <c r="B23" s="124" t="s">
        <v>330</v>
      </c>
      <c r="C23" s="124"/>
      <c r="D23" s="124"/>
      <c r="E23" s="124"/>
      <c r="F23" s="124"/>
      <c r="G23" s="124"/>
      <c r="H23" s="21"/>
      <c r="I23" s="21"/>
      <c r="J23" s="21"/>
      <c r="K23" s="21"/>
      <c r="L23" s="21"/>
      <c r="M23" s="49"/>
    </row>
    <row r="24" spans="1:15" ht="45" customHeight="1"/>
    <row r="25" spans="1:15" ht="15.75">
      <c r="A25" s="141" t="s">
        <v>4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</row>
    <row r="26" spans="1:15" ht="32.25" thickBot="1">
      <c r="A26" s="39" t="s">
        <v>5</v>
      </c>
      <c r="B26" s="146" t="s">
        <v>6</v>
      </c>
      <c r="C26" s="146"/>
      <c r="D26" s="146"/>
      <c r="E26" s="146"/>
      <c r="F26" s="146"/>
      <c r="G26" s="146"/>
      <c r="H26" s="146"/>
      <c r="I26" s="146"/>
      <c r="J26" s="146"/>
      <c r="K26" s="40" t="s">
        <v>7</v>
      </c>
      <c r="L26" s="40" t="s">
        <v>8</v>
      </c>
      <c r="M26" s="41" t="s">
        <v>9</v>
      </c>
    </row>
    <row r="27" spans="1:15" ht="15.75">
      <c r="A27" s="44" t="s">
        <v>132</v>
      </c>
      <c r="B27" s="143" t="s">
        <v>116</v>
      </c>
      <c r="C27" s="143"/>
      <c r="D27" s="143"/>
      <c r="E27" s="143"/>
      <c r="F27" s="143"/>
      <c r="G27" s="143"/>
      <c r="H27" s="143"/>
      <c r="I27" s="143"/>
      <c r="J27" s="143"/>
      <c r="K27" s="144">
        <v>12</v>
      </c>
      <c r="L27" s="145">
        <v>12</v>
      </c>
      <c r="M27" s="145">
        <f>K27-L27</f>
        <v>0</v>
      </c>
    </row>
    <row r="28" spans="1:15" ht="31.5">
      <c r="A28" s="45" t="s">
        <v>133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44"/>
      <c r="L28" s="145"/>
      <c r="M28" s="145"/>
    </row>
    <row r="29" spans="1:15" ht="15.75">
      <c r="A29" s="44" t="s">
        <v>134</v>
      </c>
      <c r="B29" s="128" t="s">
        <v>253</v>
      </c>
      <c r="C29" s="128"/>
      <c r="D29" s="128"/>
      <c r="E29" s="128"/>
      <c r="F29" s="128"/>
      <c r="G29" s="128"/>
      <c r="H29" s="128"/>
      <c r="I29" s="128"/>
      <c r="J29" s="128"/>
      <c r="K29" s="144">
        <v>12</v>
      </c>
      <c r="L29" s="145">
        <v>12</v>
      </c>
      <c r="M29" s="145">
        <f>K29-L29</f>
        <v>0</v>
      </c>
    </row>
    <row r="30" spans="1:15" ht="31.5">
      <c r="A30" s="45" t="s">
        <v>135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44"/>
      <c r="L30" s="145"/>
      <c r="M30" s="145"/>
    </row>
    <row r="31" spans="1:15" ht="15.75">
      <c r="A31" s="42" t="s">
        <v>69</v>
      </c>
      <c r="B31" s="143" t="s">
        <v>70</v>
      </c>
      <c r="C31" s="143"/>
      <c r="D31" s="143"/>
      <c r="E31" s="143"/>
      <c r="F31" s="143"/>
      <c r="G31" s="143"/>
      <c r="H31" s="143"/>
      <c r="I31" s="143"/>
      <c r="J31" s="143"/>
      <c r="K31" s="144">
        <v>12</v>
      </c>
      <c r="L31" s="145">
        <v>12</v>
      </c>
      <c r="M31" s="145">
        <f>K31-L31</f>
        <v>0</v>
      </c>
    </row>
    <row r="32" spans="1:15" ht="15.75">
      <c r="A32" s="43" t="s">
        <v>71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4"/>
      <c r="L32" s="145"/>
      <c r="M32" s="145"/>
    </row>
    <row r="33" spans="1:13" ht="15.75">
      <c r="A33" s="42" t="s">
        <v>136</v>
      </c>
      <c r="B33" s="143" t="s">
        <v>137</v>
      </c>
      <c r="C33" s="143"/>
      <c r="D33" s="143"/>
      <c r="E33" s="143"/>
      <c r="F33" s="143"/>
      <c r="G33" s="143"/>
      <c r="H33" s="143"/>
      <c r="I33" s="143"/>
      <c r="J33" s="143"/>
      <c r="K33" s="144">
        <v>16</v>
      </c>
      <c r="L33" s="145">
        <v>12</v>
      </c>
      <c r="M33" s="145">
        <f>K33-L33</f>
        <v>4</v>
      </c>
    </row>
    <row r="34" spans="1:13" ht="15.75">
      <c r="A34" s="43" t="s">
        <v>138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4"/>
      <c r="L34" s="145"/>
      <c r="M34" s="145"/>
    </row>
    <row r="35" spans="1:13" ht="15.75">
      <c r="A35" s="42" t="s">
        <v>139</v>
      </c>
      <c r="B35" s="143" t="s">
        <v>255</v>
      </c>
      <c r="C35" s="143"/>
      <c r="D35" s="143"/>
      <c r="E35" s="143"/>
      <c r="F35" s="143"/>
      <c r="G35" s="143"/>
      <c r="H35" s="143"/>
      <c r="I35" s="143"/>
      <c r="J35" s="143"/>
      <c r="K35" s="144">
        <v>16</v>
      </c>
      <c r="L35" s="145">
        <v>6</v>
      </c>
      <c r="M35" s="145">
        <f>K35-L35</f>
        <v>10</v>
      </c>
    </row>
    <row r="36" spans="1:13" ht="31.5">
      <c r="A36" s="43" t="s">
        <v>140</v>
      </c>
      <c r="B36" s="143"/>
      <c r="C36" s="143"/>
      <c r="D36" s="143"/>
      <c r="E36" s="143"/>
      <c r="F36" s="143"/>
      <c r="G36" s="143"/>
      <c r="H36" s="143"/>
      <c r="I36" s="143"/>
      <c r="J36" s="143"/>
      <c r="K36" s="144"/>
      <c r="L36" s="145"/>
      <c r="M36" s="145"/>
    </row>
    <row r="37" spans="1:13" ht="15.75">
      <c r="A37" s="42" t="s">
        <v>141</v>
      </c>
      <c r="B37" s="148" t="s">
        <v>256</v>
      </c>
      <c r="C37" s="148"/>
      <c r="D37" s="148"/>
      <c r="E37" s="148"/>
      <c r="F37" s="148"/>
      <c r="G37" s="148"/>
      <c r="H37" s="148"/>
      <c r="I37" s="148"/>
      <c r="J37" s="148"/>
      <c r="K37" s="144">
        <v>16</v>
      </c>
      <c r="L37" s="145">
        <v>6</v>
      </c>
      <c r="M37" s="145">
        <f>K37-L37</f>
        <v>10</v>
      </c>
    </row>
    <row r="38" spans="1:13" ht="47.25">
      <c r="A38" s="43" t="s">
        <v>142</v>
      </c>
      <c r="B38" s="148"/>
      <c r="C38" s="148"/>
      <c r="D38" s="148"/>
      <c r="E38" s="148"/>
      <c r="F38" s="148"/>
      <c r="G38" s="148"/>
      <c r="H38" s="148"/>
      <c r="I38" s="148"/>
      <c r="J38" s="148"/>
      <c r="K38" s="144"/>
      <c r="L38" s="145"/>
      <c r="M38" s="145"/>
    </row>
    <row r="39" spans="1:13" ht="15.75">
      <c r="A39" s="42" t="s">
        <v>143</v>
      </c>
      <c r="B39" s="143" t="s">
        <v>144</v>
      </c>
      <c r="C39" s="143"/>
      <c r="D39" s="143"/>
      <c r="E39" s="143"/>
      <c r="F39" s="143"/>
      <c r="G39" s="143"/>
      <c r="H39" s="143"/>
      <c r="I39" s="143"/>
      <c r="J39" s="143"/>
      <c r="K39" s="144">
        <v>16</v>
      </c>
      <c r="L39" s="145">
        <v>12</v>
      </c>
      <c r="M39" s="145">
        <f>K39-L39</f>
        <v>4</v>
      </c>
    </row>
    <row r="40" spans="1:13" ht="31.5">
      <c r="A40" s="43" t="s">
        <v>145</v>
      </c>
      <c r="B40" s="143"/>
      <c r="C40" s="143"/>
      <c r="D40" s="143"/>
      <c r="E40" s="143"/>
      <c r="F40" s="143"/>
      <c r="G40" s="143"/>
      <c r="H40" s="143"/>
      <c r="I40" s="143"/>
      <c r="J40" s="143"/>
      <c r="K40" s="144"/>
      <c r="L40" s="145"/>
      <c r="M40" s="145"/>
    </row>
    <row r="41" spans="1:13" ht="15">
      <c r="A41" s="46"/>
      <c r="K41" s="48">
        <f>SUM(K27:K40)</f>
        <v>100</v>
      </c>
      <c r="L41" s="48">
        <f>SUM(L27:L40)</f>
        <v>72</v>
      </c>
      <c r="M41" s="48">
        <f>SUM(M27:M40)</f>
        <v>28</v>
      </c>
    </row>
  </sheetData>
  <mergeCells count="45">
    <mergeCell ref="B39:J40"/>
    <mergeCell ref="K39:K40"/>
    <mergeCell ref="L39:L40"/>
    <mergeCell ref="M39:M40"/>
    <mergeCell ref="B33:J34"/>
    <mergeCell ref="K33:K34"/>
    <mergeCell ref="L33:L34"/>
    <mergeCell ref="M33:M34"/>
    <mergeCell ref="B35:J36"/>
    <mergeCell ref="K35:K36"/>
    <mergeCell ref="L35:L36"/>
    <mergeCell ref="M35:M36"/>
    <mergeCell ref="B37:J38"/>
    <mergeCell ref="K37:K38"/>
    <mergeCell ref="L37:L38"/>
    <mergeCell ref="M37:M38"/>
    <mergeCell ref="B31:J32"/>
    <mergeCell ref="K31:K32"/>
    <mergeCell ref="L31:L32"/>
    <mergeCell ref="M31:M32"/>
    <mergeCell ref="H22:M22"/>
    <mergeCell ref="A25:M25"/>
    <mergeCell ref="B29:J30"/>
    <mergeCell ref="K29:K30"/>
    <mergeCell ref="L29:L30"/>
    <mergeCell ref="M29:M30"/>
    <mergeCell ref="B26:J26"/>
    <mergeCell ref="B27:J28"/>
    <mergeCell ref="K27:K28"/>
    <mergeCell ref="L27:L28"/>
    <mergeCell ref="M27:M28"/>
    <mergeCell ref="B23:G23"/>
    <mergeCell ref="B1:M1"/>
    <mergeCell ref="B4:M4"/>
    <mergeCell ref="B5:M5"/>
    <mergeCell ref="H12:M12"/>
    <mergeCell ref="B13:G13"/>
    <mergeCell ref="B21:G21"/>
    <mergeCell ref="H14:M14"/>
    <mergeCell ref="B15:G15"/>
    <mergeCell ref="H20:M20"/>
    <mergeCell ref="B19:G19"/>
    <mergeCell ref="B17:G17"/>
    <mergeCell ref="H18:M18"/>
    <mergeCell ref="H16:M16"/>
  </mergeCells>
  <pageMargins left="0.43333333333333302" right="0.23611111111111099" top="0.55138888888888904" bottom="0.55138888888888904" header="0.51180555555555496" footer="0.51180555555555496"/>
  <pageSetup paperSize="9" scale="85" firstPageNumber="0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3D69B"/>
  </sheetPr>
  <dimension ref="A1:AMK46"/>
  <sheetViews>
    <sheetView zoomScale="70" zoomScaleNormal="70" workbookViewId="0"/>
  </sheetViews>
  <sheetFormatPr defaultRowHeight="12.75"/>
  <cols>
    <col min="1" max="1" width="24.28515625" style="1" customWidth="1"/>
    <col min="2" max="5" width="9.140625" style="1" customWidth="1"/>
    <col min="6" max="7" width="8.28515625" style="1" customWidth="1"/>
    <col min="8" max="10" width="6" style="1" customWidth="1"/>
    <col min="11" max="11" width="11.42578125" style="1" customWidth="1"/>
    <col min="12" max="12" width="12.28515625" style="1" customWidth="1"/>
    <col min="13" max="13" width="15.42578125" style="1" customWidth="1"/>
    <col min="14" max="14" width="10.140625" style="56" customWidth="1"/>
    <col min="15" max="1025" width="9.140625" style="1" customWidth="1"/>
  </cols>
  <sheetData>
    <row r="1" spans="1:13" ht="20.25">
      <c r="A1" s="2" t="s">
        <v>146</v>
      </c>
      <c r="B1" s="137" t="s">
        <v>147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spans="1:13" ht="15.75">
      <c r="A2" s="3" t="s">
        <v>271</v>
      </c>
      <c r="B2" s="36"/>
    </row>
    <row r="3" spans="1:13">
      <c r="C3" s="37"/>
    </row>
    <row r="4" spans="1:13" ht="15.75">
      <c r="A4" s="5" t="s">
        <v>148</v>
      </c>
      <c r="B4" s="138" t="s">
        <v>250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</row>
    <row r="5" spans="1:13" ht="15.75">
      <c r="A5" s="5" t="s">
        <v>33</v>
      </c>
      <c r="B5" s="138">
        <v>15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</row>
    <row r="6" spans="1:13" ht="13.5" thickBot="1">
      <c r="A6" s="38"/>
      <c r="B6" s="36"/>
      <c r="C6" s="37"/>
      <c r="J6" s="36"/>
    </row>
    <row r="7" spans="1:13" s="1" customFormat="1">
      <c r="A7" s="6"/>
      <c r="B7" s="7">
        <v>1</v>
      </c>
      <c r="C7" s="7">
        <v>2</v>
      </c>
      <c r="D7" s="7">
        <v>3</v>
      </c>
      <c r="E7" s="7">
        <v>4</v>
      </c>
      <c r="F7" s="7">
        <v>5</v>
      </c>
      <c r="G7" s="7">
        <v>6</v>
      </c>
      <c r="H7" s="7">
        <v>7</v>
      </c>
      <c r="I7" s="7">
        <v>8</v>
      </c>
      <c r="J7" s="7">
        <v>9</v>
      </c>
      <c r="K7" s="7">
        <v>10</v>
      </c>
      <c r="L7" s="7">
        <v>11</v>
      </c>
      <c r="M7" s="8">
        <v>12</v>
      </c>
    </row>
    <row r="8" spans="1:13" s="1" customFormat="1">
      <c r="A8" s="9"/>
      <c r="B8" s="10">
        <v>0.34375</v>
      </c>
      <c r="C8" s="10">
        <v>0.37847222222222199</v>
      </c>
      <c r="D8" s="10">
        <v>0.41319444444444398</v>
      </c>
      <c r="E8" s="10">
        <v>0.44791666666666702</v>
      </c>
      <c r="F8" s="10">
        <v>0.48263888888888901</v>
      </c>
      <c r="G8" s="10">
        <v>0.51736111111111105</v>
      </c>
      <c r="H8" s="10">
        <v>0.55208333333333304</v>
      </c>
      <c r="I8" s="10">
        <v>0.58680555555555602</v>
      </c>
      <c r="J8" s="10">
        <v>0.62152777777777801</v>
      </c>
      <c r="K8" s="10">
        <v>0.65625</v>
      </c>
      <c r="L8" s="10">
        <v>0.69097222222222199</v>
      </c>
      <c r="M8" s="11">
        <v>0.72569444444444398</v>
      </c>
    </row>
    <row r="9" spans="1:13" s="1" customFormat="1">
      <c r="A9" s="12"/>
      <c r="B9" s="13">
        <v>0.375</v>
      </c>
      <c r="C9" s="13">
        <v>0.40972222222222199</v>
      </c>
      <c r="D9" s="13">
        <v>0.44444444444444398</v>
      </c>
      <c r="E9" s="13">
        <v>0.47916666666666702</v>
      </c>
      <c r="F9" s="13">
        <v>0.51388888888888895</v>
      </c>
      <c r="G9" s="13">
        <v>0.54861111111111105</v>
      </c>
      <c r="H9" s="13">
        <v>0.58333333333333304</v>
      </c>
      <c r="I9" s="13">
        <v>0.61805555555555602</v>
      </c>
      <c r="J9" s="13">
        <v>0.65277777777777801</v>
      </c>
      <c r="K9" s="13">
        <v>0.6875</v>
      </c>
      <c r="L9" s="13">
        <v>0.72222222222222199</v>
      </c>
      <c r="M9" s="14">
        <v>0.75694444444444398</v>
      </c>
    </row>
    <row r="10" spans="1:13" s="1" customFormat="1" ht="6" customHeight="1" thickBot="1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7"/>
    </row>
    <row r="11" spans="1:13" s="1" customFormat="1" ht="29.85" customHeight="1" thickBot="1">
      <c r="A11" s="18">
        <v>45933</v>
      </c>
      <c r="B11" s="61"/>
      <c r="C11" s="61"/>
      <c r="D11" s="61"/>
      <c r="E11" s="61"/>
      <c r="F11" s="61"/>
      <c r="G11" s="61"/>
      <c r="H11" s="124" t="s">
        <v>353</v>
      </c>
      <c r="I11" s="124"/>
      <c r="J11" s="124"/>
      <c r="K11" s="124"/>
      <c r="L11" s="124"/>
      <c r="M11" s="124"/>
    </row>
    <row r="12" spans="1:13" s="1" customFormat="1" ht="29.85" customHeight="1" thickBot="1">
      <c r="A12" s="18">
        <v>45934</v>
      </c>
      <c r="B12" s="124" t="s">
        <v>344</v>
      </c>
      <c r="C12" s="124"/>
      <c r="D12" s="124"/>
      <c r="E12" s="124"/>
      <c r="F12" s="124"/>
      <c r="G12" s="124"/>
      <c r="H12" s="19"/>
      <c r="I12" s="19"/>
      <c r="J12" s="19"/>
      <c r="K12" s="19"/>
      <c r="L12" s="19"/>
      <c r="M12" s="17"/>
    </row>
    <row r="13" spans="1:13" ht="29.85" customHeight="1" thickBot="1">
      <c r="A13" s="18">
        <v>45947</v>
      </c>
      <c r="B13" s="61"/>
      <c r="C13" s="61"/>
      <c r="D13" s="61"/>
      <c r="E13" s="61"/>
      <c r="F13" s="61"/>
      <c r="G13" s="61"/>
      <c r="H13" s="124" t="s">
        <v>354</v>
      </c>
      <c r="I13" s="124"/>
      <c r="J13" s="124"/>
      <c r="K13" s="124"/>
      <c r="L13" s="124"/>
      <c r="M13" s="124"/>
    </row>
    <row r="14" spans="1:13" s="1" customFormat="1" ht="27.75" customHeight="1" thickBot="1">
      <c r="A14" s="18">
        <v>45948</v>
      </c>
      <c r="B14" s="124" t="s">
        <v>355</v>
      </c>
      <c r="C14" s="124"/>
      <c r="D14" s="124"/>
      <c r="E14" s="124"/>
      <c r="F14" s="124"/>
      <c r="G14" s="124"/>
      <c r="H14" s="19"/>
      <c r="I14" s="19"/>
      <c r="J14" s="19"/>
      <c r="K14" s="19"/>
      <c r="L14" s="19"/>
      <c r="M14" s="17"/>
    </row>
    <row r="15" spans="1:13" s="1" customFormat="1" ht="27.75" customHeight="1" thickBot="1">
      <c r="A15" s="18">
        <v>45954</v>
      </c>
      <c r="B15" s="19"/>
      <c r="C15" s="19"/>
      <c r="D15" s="19"/>
      <c r="E15" s="19"/>
      <c r="F15" s="19"/>
      <c r="G15" s="19"/>
      <c r="H15" s="124" t="s">
        <v>356</v>
      </c>
      <c r="I15" s="124"/>
      <c r="J15" s="124"/>
      <c r="K15" s="124"/>
      <c r="L15" s="124"/>
      <c r="M15" s="124"/>
    </row>
    <row r="16" spans="1:13" s="1" customFormat="1" ht="27.75" customHeight="1" thickBot="1">
      <c r="A16" s="18">
        <v>45955</v>
      </c>
      <c r="B16" s="124" t="s">
        <v>344</v>
      </c>
      <c r="C16" s="124"/>
      <c r="D16" s="124"/>
      <c r="E16" s="124"/>
      <c r="F16" s="124"/>
      <c r="G16" s="124"/>
      <c r="H16" s="19"/>
      <c r="I16" s="19"/>
      <c r="J16" s="19"/>
      <c r="K16" s="19"/>
      <c r="L16" s="19"/>
      <c r="M16" s="17"/>
    </row>
    <row r="17" spans="1:14" ht="27.75" customHeight="1" thickBot="1">
      <c r="A17" s="18">
        <v>45961</v>
      </c>
      <c r="B17" s="19"/>
      <c r="C17" s="19"/>
      <c r="D17" s="19"/>
      <c r="E17" s="19"/>
      <c r="F17" s="19"/>
      <c r="G17" s="19"/>
      <c r="H17" s="124" t="s">
        <v>357</v>
      </c>
      <c r="I17" s="124"/>
      <c r="J17" s="124"/>
      <c r="K17" s="124"/>
      <c r="L17" s="124"/>
      <c r="M17" s="124"/>
      <c r="N17" s="60"/>
    </row>
    <row r="18" spans="1:14" s="1" customFormat="1" ht="25.5" customHeight="1" thickBot="1">
      <c r="A18" s="18">
        <v>45962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7"/>
    </row>
    <row r="19" spans="1:14" s="1" customFormat="1" ht="25.5" customHeight="1" thickBot="1">
      <c r="A19" s="18">
        <v>45975</v>
      </c>
      <c r="B19" s="19"/>
      <c r="C19" s="19"/>
      <c r="D19" s="19"/>
      <c r="E19" s="19"/>
      <c r="F19" s="19"/>
      <c r="G19" s="19"/>
      <c r="H19" s="124" t="s">
        <v>358</v>
      </c>
      <c r="I19" s="124"/>
      <c r="J19" s="124"/>
      <c r="K19" s="124"/>
      <c r="L19" s="124"/>
      <c r="M19" s="124"/>
    </row>
    <row r="20" spans="1:14" s="1" customFormat="1" ht="25.5" customHeight="1" thickBot="1">
      <c r="A20" s="18">
        <v>45976</v>
      </c>
      <c r="B20" s="124" t="s">
        <v>359</v>
      </c>
      <c r="C20" s="124"/>
      <c r="D20" s="124"/>
      <c r="E20" s="124"/>
      <c r="F20" s="124"/>
      <c r="G20" s="124"/>
      <c r="H20" s="19"/>
      <c r="I20" s="19"/>
      <c r="J20" s="19"/>
      <c r="K20" s="19"/>
      <c r="L20" s="19"/>
      <c r="M20" s="17"/>
    </row>
    <row r="21" spans="1:14" s="1" customFormat="1" ht="25.5" customHeight="1" thickBot="1">
      <c r="A21" s="18">
        <v>45989</v>
      </c>
      <c r="B21" s="19"/>
      <c r="C21" s="19"/>
      <c r="D21" s="19"/>
      <c r="E21" s="19"/>
      <c r="F21" s="19"/>
      <c r="G21" s="19"/>
      <c r="H21" s="124" t="s">
        <v>359</v>
      </c>
      <c r="I21" s="124"/>
      <c r="J21" s="124"/>
      <c r="K21" s="124"/>
      <c r="L21" s="124"/>
      <c r="M21" s="124"/>
    </row>
    <row r="22" spans="1:14" s="1" customFormat="1" ht="25.5" customHeight="1" thickBot="1">
      <c r="A22" s="18">
        <v>45990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7"/>
    </row>
    <row r="23" spans="1:14" s="1" customFormat="1" ht="25.5" customHeight="1" thickBot="1">
      <c r="A23" s="18">
        <v>45996</v>
      </c>
      <c r="B23" s="19"/>
      <c r="C23" s="19"/>
      <c r="D23" s="19"/>
      <c r="E23" s="19"/>
      <c r="F23" s="19"/>
      <c r="G23" s="19"/>
      <c r="H23" s="124" t="s">
        <v>360</v>
      </c>
      <c r="I23" s="124"/>
      <c r="J23" s="124"/>
      <c r="K23" s="124"/>
      <c r="L23" s="124"/>
      <c r="M23" s="124"/>
    </row>
    <row r="24" spans="1:14" s="1" customFormat="1" ht="25.5" customHeight="1" thickBot="1">
      <c r="A24" s="18">
        <v>45997</v>
      </c>
      <c r="B24" s="124" t="s">
        <v>353</v>
      </c>
      <c r="C24" s="124"/>
      <c r="D24" s="124"/>
      <c r="E24" s="124"/>
      <c r="F24" s="124"/>
      <c r="G24" s="124"/>
      <c r="H24" s="19"/>
      <c r="I24" s="19"/>
      <c r="J24" s="19"/>
      <c r="K24" s="19"/>
      <c r="L24" s="19"/>
      <c r="M24" s="17"/>
    </row>
    <row r="25" spans="1:14" s="1" customFormat="1" ht="25.5" customHeight="1" thickBot="1">
      <c r="A25" s="18">
        <v>46003</v>
      </c>
      <c r="B25" s="19"/>
      <c r="C25" s="19"/>
      <c r="D25" s="19"/>
      <c r="E25" s="19"/>
      <c r="F25" s="19"/>
      <c r="G25" s="19"/>
      <c r="H25" s="124" t="s">
        <v>361</v>
      </c>
      <c r="I25" s="124"/>
      <c r="J25" s="124"/>
      <c r="K25" s="124"/>
      <c r="L25" s="124"/>
      <c r="M25" s="124"/>
    </row>
    <row r="26" spans="1:14" s="1" customFormat="1" ht="33.75" customHeight="1" thickBot="1">
      <c r="A26" s="20">
        <v>46004</v>
      </c>
      <c r="B26" s="124" t="s">
        <v>362</v>
      </c>
      <c r="C26" s="124"/>
      <c r="D26" s="124"/>
      <c r="E26" s="124"/>
      <c r="F26" s="124"/>
      <c r="G26" s="124"/>
      <c r="H26" s="21"/>
      <c r="I26" s="21"/>
      <c r="J26" s="21"/>
      <c r="K26" s="21"/>
      <c r="L26" s="21"/>
      <c r="M26" s="49"/>
    </row>
    <row r="27" spans="1:14" ht="50.25" customHeight="1"/>
    <row r="28" spans="1:14" ht="15.75">
      <c r="A28" s="141" t="s">
        <v>4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</row>
    <row r="29" spans="1:14" ht="31.5">
      <c r="A29" s="39" t="s">
        <v>5</v>
      </c>
      <c r="B29" s="146" t="s">
        <v>6</v>
      </c>
      <c r="C29" s="146"/>
      <c r="D29" s="146"/>
      <c r="E29" s="146"/>
      <c r="F29" s="146"/>
      <c r="G29" s="146"/>
      <c r="H29" s="146"/>
      <c r="I29" s="146"/>
      <c r="J29" s="146"/>
      <c r="K29" s="40" t="s">
        <v>7</v>
      </c>
      <c r="L29" s="40" t="s">
        <v>8</v>
      </c>
      <c r="M29" s="41" t="s">
        <v>9</v>
      </c>
    </row>
    <row r="30" spans="1:14" ht="15.75">
      <c r="A30" s="44" t="s">
        <v>149</v>
      </c>
      <c r="B30" s="143" t="s">
        <v>152</v>
      </c>
      <c r="C30" s="143"/>
      <c r="D30" s="143"/>
      <c r="E30" s="143"/>
      <c r="F30" s="143"/>
      <c r="G30" s="143"/>
      <c r="H30" s="143"/>
      <c r="I30" s="143"/>
      <c r="J30" s="143"/>
      <c r="K30" s="144">
        <v>12</v>
      </c>
      <c r="L30" s="145">
        <v>12</v>
      </c>
      <c r="M30" s="145">
        <f>K30-L30</f>
        <v>0</v>
      </c>
    </row>
    <row r="31" spans="1:14" ht="31.5">
      <c r="A31" s="45" t="s">
        <v>150</v>
      </c>
      <c r="B31" s="143"/>
      <c r="C31" s="143"/>
      <c r="D31" s="143"/>
      <c r="E31" s="143"/>
      <c r="F31" s="143"/>
      <c r="G31" s="143"/>
      <c r="H31" s="143"/>
      <c r="I31" s="143"/>
      <c r="J31" s="143"/>
      <c r="K31" s="144"/>
      <c r="L31" s="145"/>
      <c r="M31" s="145"/>
    </row>
    <row r="32" spans="1:14" ht="15.75">
      <c r="A32" s="42" t="s">
        <v>151</v>
      </c>
      <c r="B32" s="143" t="s">
        <v>152</v>
      </c>
      <c r="C32" s="143"/>
      <c r="D32" s="143"/>
      <c r="E32" s="143"/>
      <c r="F32" s="143"/>
      <c r="G32" s="143"/>
      <c r="H32" s="143"/>
      <c r="I32" s="143"/>
      <c r="J32" s="143"/>
      <c r="K32" s="144">
        <v>12</v>
      </c>
      <c r="L32" s="145">
        <v>12</v>
      </c>
      <c r="M32" s="145">
        <f>K32-L32</f>
        <v>0</v>
      </c>
    </row>
    <row r="33" spans="1:13" ht="32.25" thickBot="1">
      <c r="A33" s="43" t="s">
        <v>153</v>
      </c>
      <c r="B33" s="143"/>
      <c r="C33" s="143"/>
      <c r="D33" s="143"/>
      <c r="E33" s="143"/>
      <c r="F33" s="143"/>
      <c r="G33" s="143"/>
      <c r="H33" s="143"/>
      <c r="I33" s="143"/>
      <c r="J33" s="143"/>
      <c r="K33" s="144"/>
      <c r="L33" s="145"/>
      <c r="M33" s="145"/>
    </row>
    <row r="34" spans="1:13" ht="16.5" thickBot="1">
      <c r="A34" s="42" t="s">
        <v>154</v>
      </c>
      <c r="B34" s="143" t="s">
        <v>242</v>
      </c>
      <c r="C34" s="143"/>
      <c r="D34" s="143"/>
      <c r="E34" s="143"/>
      <c r="F34" s="143"/>
      <c r="G34" s="143"/>
      <c r="H34" s="143"/>
      <c r="I34" s="143"/>
      <c r="J34" s="143"/>
      <c r="K34" s="144">
        <v>12</v>
      </c>
      <c r="L34" s="145">
        <v>6</v>
      </c>
      <c r="M34" s="145">
        <f>K34-L34</f>
        <v>6</v>
      </c>
    </row>
    <row r="35" spans="1:13" ht="31.5">
      <c r="A35" s="50" t="s">
        <v>155</v>
      </c>
      <c r="B35" s="143"/>
      <c r="C35" s="143"/>
      <c r="D35" s="143"/>
      <c r="E35" s="143"/>
      <c r="F35" s="143"/>
      <c r="G35" s="143"/>
      <c r="H35" s="143"/>
      <c r="I35" s="143"/>
      <c r="J35" s="143"/>
      <c r="K35" s="144"/>
      <c r="L35" s="145"/>
      <c r="M35" s="145"/>
    </row>
    <row r="36" spans="1:13" ht="15.75">
      <c r="A36" s="42" t="s">
        <v>58</v>
      </c>
      <c r="B36" s="143" t="s">
        <v>16</v>
      </c>
      <c r="C36" s="143"/>
      <c r="D36" s="143"/>
      <c r="E36" s="143"/>
      <c r="F36" s="143"/>
      <c r="G36" s="143"/>
      <c r="H36" s="143"/>
      <c r="I36" s="143"/>
      <c r="J36" s="143"/>
      <c r="K36" s="144">
        <v>12</v>
      </c>
      <c r="L36" s="145">
        <v>12</v>
      </c>
      <c r="M36" s="145">
        <f>K36-L36</f>
        <v>0</v>
      </c>
    </row>
    <row r="37" spans="1:13" ht="15.75">
      <c r="A37" s="43" t="s">
        <v>156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44"/>
      <c r="L37" s="145"/>
      <c r="M37" s="145"/>
    </row>
    <row r="38" spans="1:13" ht="15.75">
      <c r="A38" s="42" t="s">
        <v>157</v>
      </c>
      <c r="B38" s="143" t="s">
        <v>158</v>
      </c>
      <c r="C38" s="143"/>
      <c r="D38" s="143"/>
      <c r="E38" s="143"/>
      <c r="F38" s="143"/>
      <c r="G38" s="143"/>
      <c r="H38" s="143"/>
      <c r="I38" s="143"/>
      <c r="J38" s="143"/>
      <c r="K38" s="144">
        <v>12</v>
      </c>
      <c r="L38" s="145">
        <v>12</v>
      </c>
      <c r="M38" s="145">
        <f>K38-L38</f>
        <v>0</v>
      </c>
    </row>
    <row r="39" spans="1:13" ht="31.5">
      <c r="A39" s="43" t="s">
        <v>159</v>
      </c>
      <c r="B39" s="143"/>
      <c r="C39" s="143"/>
      <c r="D39" s="143"/>
      <c r="E39" s="143"/>
      <c r="F39" s="143"/>
      <c r="G39" s="143"/>
      <c r="H39" s="143"/>
      <c r="I39" s="143"/>
      <c r="J39" s="143"/>
      <c r="K39" s="144"/>
      <c r="L39" s="145"/>
      <c r="M39" s="145"/>
    </row>
    <row r="40" spans="1:13" ht="15.75">
      <c r="A40" s="42" t="s">
        <v>160</v>
      </c>
      <c r="B40" s="143" t="s">
        <v>128</v>
      </c>
      <c r="C40" s="143"/>
      <c r="D40" s="143"/>
      <c r="E40" s="143"/>
      <c r="F40" s="143"/>
      <c r="G40" s="143"/>
      <c r="H40" s="143"/>
      <c r="I40" s="143"/>
      <c r="J40" s="143"/>
      <c r="K40" s="144">
        <v>12</v>
      </c>
      <c r="L40" s="145">
        <v>12</v>
      </c>
      <c r="M40" s="145">
        <f>K40-L40</f>
        <v>0</v>
      </c>
    </row>
    <row r="41" spans="1:13" ht="15.75">
      <c r="A41" s="43" t="s">
        <v>161</v>
      </c>
      <c r="B41" s="143"/>
      <c r="C41" s="143"/>
      <c r="D41" s="143"/>
      <c r="E41" s="143"/>
      <c r="F41" s="143"/>
      <c r="G41" s="143"/>
      <c r="H41" s="143"/>
      <c r="I41" s="143"/>
      <c r="J41" s="143"/>
      <c r="K41" s="144"/>
      <c r="L41" s="145"/>
      <c r="M41" s="145"/>
    </row>
    <row r="42" spans="1:13" ht="15.75">
      <c r="A42" s="50" t="s">
        <v>162</v>
      </c>
      <c r="B42" s="143" t="s">
        <v>246</v>
      </c>
      <c r="C42" s="143"/>
      <c r="D42" s="143"/>
      <c r="E42" s="143"/>
      <c r="F42" s="143"/>
      <c r="G42" s="143"/>
      <c r="H42" s="143"/>
      <c r="I42" s="143"/>
      <c r="J42" s="143"/>
      <c r="K42" s="144">
        <v>16</v>
      </c>
      <c r="L42" s="145">
        <v>12</v>
      </c>
      <c r="M42" s="145">
        <f>K42-L42</f>
        <v>4</v>
      </c>
    </row>
    <row r="43" spans="1:13" ht="47.25">
      <c r="A43" s="43" t="s">
        <v>163</v>
      </c>
      <c r="B43" s="143"/>
      <c r="C43" s="143"/>
      <c r="D43" s="143"/>
      <c r="E43" s="143"/>
      <c r="F43" s="143"/>
      <c r="G43" s="143"/>
      <c r="H43" s="143"/>
      <c r="I43" s="143"/>
      <c r="J43" s="143"/>
      <c r="K43" s="144"/>
      <c r="L43" s="145"/>
      <c r="M43" s="145"/>
    </row>
    <row r="44" spans="1:13" ht="15.75">
      <c r="A44" s="50" t="s">
        <v>164</v>
      </c>
      <c r="B44" s="143" t="s">
        <v>165</v>
      </c>
      <c r="C44" s="143"/>
      <c r="D44" s="143"/>
      <c r="E44" s="143"/>
      <c r="F44" s="143"/>
      <c r="G44" s="143"/>
      <c r="H44" s="143"/>
      <c r="I44" s="143"/>
      <c r="J44" s="143"/>
      <c r="K44" s="144">
        <v>12</v>
      </c>
      <c r="L44" s="145">
        <v>6</v>
      </c>
      <c r="M44" s="145">
        <f>K44-L44</f>
        <v>6</v>
      </c>
    </row>
    <row r="45" spans="1:13" ht="47.25">
      <c r="A45" s="43" t="s">
        <v>166</v>
      </c>
      <c r="B45" s="143"/>
      <c r="C45" s="143"/>
      <c r="D45" s="143"/>
      <c r="E45" s="143"/>
      <c r="F45" s="143"/>
      <c r="G45" s="143"/>
      <c r="H45" s="143"/>
      <c r="I45" s="143"/>
      <c r="J45" s="143"/>
      <c r="K45" s="144"/>
      <c r="L45" s="145"/>
      <c r="M45" s="145"/>
    </row>
    <row r="46" spans="1:13" ht="15">
      <c r="A46" s="46"/>
      <c r="B46" s="46"/>
      <c r="C46" s="47"/>
      <c r="D46" s="47"/>
      <c r="E46" s="47"/>
      <c r="F46" s="47"/>
      <c r="G46" s="47"/>
      <c r="H46" s="47"/>
      <c r="I46" s="47"/>
      <c r="J46" s="46"/>
      <c r="K46" s="48">
        <f>SUM(K30:K45)</f>
        <v>100</v>
      </c>
      <c r="L46" s="48">
        <f>SUM(L30:L45)</f>
        <v>84</v>
      </c>
      <c r="M46" s="48">
        <f>SUM(M30:M45)</f>
        <v>16</v>
      </c>
    </row>
  </sheetData>
  <mergeCells count="51">
    <mergeCell ref="B26:G26"/>
    <mergeCell ref="B44:J45"/>
    <mergeCell ref="K44:K45"/>
    <mergeCell ref="L44:L45"/>
    <mergeCell ref="M44:M45"/>
    <mergeCell ref="B40:J41"/>
    <mergeCell ref="K40:K41"/>
    <mergeCell ref="L40:L41"/>
    <mergeCell ref="M40:M41"/>
    <mergeCell ref="B42:J43"/>
    <mergeCell ref="K42:K43"/>
    <mergeCell ref="L42:L43"/>
    <mergeCell ref="M42:M43"/>
    <mergeCell ref="M36:M37"/>
    <mergeCell ref="B38:J39"/>
    <mergeCell ref="K38:K39"/>
    <mergeCell ref="L38:L39"/>
    <mergeCell ref="M38:M39"/>
    <mergeCell ref="B36:J37"/>
    <mergeCell ref="K36:K37"/>
    <mergeCell ref="L36:L37"/>
    <mergeCell ref="B32:J33"/>
    <mergeCell ref="K32:K33"/>
    <mergeCell ref="L32:L33"/>
    <mergeCell ref="M32:M33"/>
    <mergeCell ref="B34:J35"/>
    <mergeCell ref="K34:K35"/>
    <mergeCell ref="L34:L35"/>
    <mergeCell ref="M34:M35"/>
    <mergeCell ref="A28:M28"/>
    <mergeCell ref="B29:J29"/>
    <mergeCell ref="B30:J31"/>
    <mergeCell ref="K30:K31"/>
    <mergeCell ref="L30:L31"/>
    <mergeCell ref="M30:M31"/>
    <mergeCell ref="B1:M1"/>
    <mergeCell ref="B4:M4"/>
    <mergeCell ref="B5:M5"/>
    <mergeCell ref="H11:M11"/>
    <mergeCell ref="B12:G12"/>
    <mergeCell ref="H13:M13"/>
    <mergeCell ref="H25:M25"/>
    <mergeCell ref="H17:M17"/>
    <mergeCell ref="H19:M19"/>
    <mergeCell ref="B14:G14"/>
    <mergeCell ref="H15:M15"/>
    <mergeCell ref="B16:G16"/>
    <mergeCell ref="B20:G20"/>
    <mergeCell ref="H21:M21"/>
    <mergeCell ref="H23:M23"/>
    <mergeCell ref="B24:G24"/>
  </mergeCells>
  <pageMargins left="0.27013888888888898" right="0.17013888888888901" top="0.359722222222222" bottom="0.37986111111111098" header="0.51180555555555496" footer="0.51180555555555496"/>
  <pageSetup paperSize="9" scale="85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1773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14</vt:i4>
      </vt:variant>
    </vt:vector>
  </HeadingPairs>
  <TitlesOfParts>
    <vt:vector size="14" baseType="lpstr">
      <vt:lpstr>eam3-k-1</vt:lpstr>
      <vt:lpstr>eam3-k-2</vt:lpstr>
      <vt:lpstr>eam3-k-3</vt:lpstr>
      <vt:lpstr>ai3s-k-1</vt:lpstr>
      <vt:lpstr>ai3s-k-2</vt:lpstr>
      <vt:lpstr>ai3s-k-3</vt:lpstr>
      <vt:lpstr>mcr-k-1</vt:lpstr>
      <vt:lpstr>mcr-k-2</vt:lpstr>
      <vt:lpstr>mcr-k-3</vt:lpstr>
      <vt:lpstr>ai2-k-1</vt:lpstr>
      <vt:lpstr>ai2-k-2</vt:lpstr>
      <vt:lpstr>im2-k-1</vt:lpstr>
      <vt:lpstr>im2-k-2</vt:lpstr>
      <vt:lpstr>Přehled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 PM</dc:creator>
  <dc:description/>
  <cp:lastModifiedBy>Doležalová Iveta</cp:lastModifiedBy>
  <cp:revision>257</cp:revision>
  <cp:lastPrinted>2025-09-23T08:04:33Z</cp:lastPrinted>
  <dcterms:created xsi:type="dcterms:W3CDTF">1997-09-01T18:44:24Z</dcterms:created>
  <dcterms:modified xsi:type="dcterms:W3CDTF">2025-09-23T08:04:58Z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